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-15" windowWidth="19725" windowHeight="7740" tabRatio="817"/>
  </bookViews>
  <sheets>
    <sheet name="Mutual Fund 1" sheetId="12" r:id="rId1"/>
    <sheet name="Mutual Fund 2" sheetId="11" r:id="rId2"/>
    <sheet name="Mutual Fund 3" sheetId="10" r:id="rId3"/>
    <sheet name="Mutual Fund 4" sheetId="6" r:id="rId4"/>
    <sheet name="Mutual Fund 5" sheetId="7" r:id="rId5"/>
    <sheet name="Mutual Fund 6" sheetId="9" r:id="rId6"/>
    <sheet name="Mutual Fund 7" sheetId="8" r:id="rId7"/>
  </sheets>
  <calcPr calcId="145621"/>
</workbook>
</file>

<file path=xl/calcChain.xml><?xml version="1.0" encoding="utf-8"?>
<calcChain xmlns="http://schemas.openxmlformats.org/spreadsheetml/2006/main">
  <c r="G49" i="12" l="1"/>
  <c r="F49" i="12"/>
  <c r="D49" i="12"/>
  <c r="C49" i="12"/>
  <c r="B49" i="12"/>
  <c r="F48" i="12"/>
  <c r="D48" i="12"/>
  <c r="B48" i="12"/>
  <c r="M47" i="12"/>
  <c r="F47" i="12"/>
  <c r="E47" i="12"/>
  <c r="D47" i="12"/>
  <c r="B47" i="12"/>
  <c r="F46" i="12"/>
  <c r="D46" i="12"/>
  <c r="B46" i="12"/>
  <c r="G45" i="12"/>
  <c r="F45" i="12"/>
  <c r="D45" i="12"/>
  <c r="C45" i="12"/>
  <c r="B45" i="12"/>
  <c r="F44" i="12"/>
  <c r="D44" i="12"/>
  <c r="B44" i="12"/>
  <c r="M43" i="12"/>
  <c r="F43" i="12"/>
  <c r="E43" i="12"/>
  <c r="D43" i="12"/>
  <c r="B43" i="12"/>
  <c r="F42" i="12"/>
  <c r="D42" i="12"/>
  <c r="B42" i="12"/>
  <c r="G41" i="12"/>
  <c r="F41" i="12"/>
  <c r="D41" i="12"/>
  <c r="C41" i="12"/>
  <c r="B41" i="12"/>
  <c r="F40" i="12"/>
  <c r="D40" i="12"/>
  <c r="B40" i="12"/>
  <c r="M39" i="12"/>
  <c r="F39" i="12"/>
  <c r="E39" i="12"/>
  <c r="D39" i="12"/>
  <c r="B39" i="12"/>
  <c r="F38" i="12"/>
  <c r="D38" i="12"/>
  <c r="B38" i="12"/>
  <c r="G37" i="12"/>
  <c r="F37" i="12"/>
  <c r="D37" i="12"/>
  <c r="C37" i="12"/>
  <c r="B37" i="12"/>
  <c r="F36" i="12"/>
  <c r="D36" i="12"/>
  <c r="B36" i="12"/>
  <c r="M35" i="12"/>
  <c r="F35" i="12"/>
  <c r="E35" i="12"/>
  <c r="D35" i="12"/>
  <c r="B35" i="12"/>
  <c r="F34" i="12"/>
  <c r="D34" i="12"/>
  <c r="B34" i="12"/>
  <c r="G33" i="12"/>
  <c r="F33" i="12"/>
  <c r="D33" i="12"/>
  <c r="C33" i="12"/>
  <c r="B33" i="12"/>
  <c r="G32" i="12"/>
  <c r="F32" i="12"/>
  <c r="D32" i="12"/>
  <c r="C32" i="12"/>
  <c r="B32" i="12"/>
  <c r="H29" i="12"/>
  <c r="G29" i="12"/>
  <c r="E29" i="12"/>
  <c r="E49" i="12" s="1"/>
  <c r="C29" i="12"/>
  <c r="G28" i="12"/>
  <c r="E28" i="12"/>
  <c r="C28" i="12"/>
  <c r="C48" i="12" s="1"/>
  <c r="H27" i="12"/>
  <c r="G27" i="12"/>
  <c r="G47" i="12" s="1"/>
  <c r="E27" i="12"/>
  <c r="C27" i="12"/>
  <c r="C47" i="12" s="1"/>
  <c r="G26" i="12"/>
  <c r="G46" i="12" s="1"/>
  <c r="E26" i="12"/>
  <c r="C26" i="12"/>
  <c r="C46" i="12" s="1"/>
  <c r="H25" i="12"/>
  <c r="I26" i="12" s="1"/>
  <c r="G25" i="12"/>
  <c r="E25" i="12"/>
  <c r="E45" i="12" s="1"/>
  <c r="C25" i="12"/>
  <c r="G24" i="12"/>
  <c r="E24" i="12"/>
  <c r="C24" i="12"/>
  <c r="C44" i="12" s="1"/>
  <c r="H23" i="12"/>
  <c r="I24" i="12" s="1"/>
  <c r="G23" i="12"/>
  <c r="G43" i="12" s="1"/>
  <c r="E23" i="12"/>
  <c r="C23" i="12"/>
  <c r="C43" i="12" s="1"/>
  <c r="G22" i="12"/>
  <c r="G42" i="12" s="1"/>
  <c r="E22" i="12"/>
  <c r="C22" i="12"/>
  <c r="C42" i="12" s="1"/>
  <c r="H21" i="12"/>
  <c r="I22" i="12" s="1"/>
  <c r="G21" i="12"/>
  <c r="E21" i="12"/>
  <c r="E41" i="12" s="1"/>
  <c r="C21" i="12"/>
  <c r="G20" i="12"/>
  <c r="E20" i="12"/>
  <c r="C20" i="12"/>
  <c r="C40" i="12" s="1"/>
  <c r="H19" i="12"/>
  <c r="G19" i="12"/>
  <c r="G39" i="12" s="1"/>
  <c r="E19" i="12"/>
  <c r="C19" i="12"/>
  <c r="C39" i="12" s="1"/>
  <c r="G18" i="12"/>
  <c r="H18" i="12" s="1"/>
  <c r="E18" i="12"/>
  <c r="E38" i="12" s="1"/>
  <c r="C18" i="12"/>
  <c r="C38" i="12" s="1"/>
  <c r="H17" i="12"/>
  <c r="I18" i="12" s="1"/>
  <c r="G17" i="12"/>
  <c r="M17" i="12" s="1"/>
  <c r="E17" i="12"/>
  <c r="E37" i="12" s="1"/>
  <c r="C17" i="12"/>
  <c r="G16" i="12"/>
  <c r="E16" i="12"/>
  <c r="C16" i="12"/>
  <c r="C36" i="12" s="1"/>
  <c r="H15" i="12"/>
  <c r="G15" i="12"/>
  <c r="G35" i="12" s="1"/>
  <c r="E15" i="12"/>
  <c r="C15" i="12"/>
  <c r="C35" i="12" s="1"/>
  <c r="G14" i="12"/>
  <c r="G34" i="12" s="1"/>
  <c r="E14" i="12"/>
  <c r="C14" i="12"/>
  <c r="C34" i="12" s="1"/>
  <c r="H13" i="12"/>
  <c r="G13" i="12"/>
  <c r="M13" i="12" s="1"/>
  <c r="E13" i="12"/>
  <c r="E33" i="12" s="1"/>
  <c r="C13" i="12"/>
  <c r="A13" i="12"/>
  <c r="G12" i="12"/>
  <c r="H12" i="12" s="1"/>
  <c r="E12" i="12"/>
  <c r="E32" i="12" s="1"/>
  <c r="C12" i="12"/>
  <c r="A12" i="12"/>
  <c r="A32" i="12" s="1"/>
  <c r="E2" i="12"/>
  <c r="F2" i="12" s="1"/>
  <c r="G2" i="12" s="1"/>
  <c r="H2" i="12" s="1"/>
  <c r="I2" i="12" s="1"/>
  <c r="J2" i="12" s="1"/>
  <c r="K2" i="12" s="1"/>
  <c r="L2" i="12" s="1"/>
  <c r="M2" i="12" s="1"/>
  <c r="N2" i="12" s="1"/>
  <c r="C4" i="12" s="1"/>
  <c r="D4" i="12" s="1"/>
  <c r="E4" i="12" s="1"/>
  <c r="F4" i="12" s="1"/>
  <c r="G4" i="12" s="1"/>
  <c r="H4" i="12" s="1"/>
  <c r="D2" i="12"/>
  <c r="G49" i="11"/>
  <c r="F49" i="11"/>
  <c r="D49" i="11"/>
  <c r="C49" i="11"/>
  <c r="B49" i="11"/>
  <c r="F48" i="11"/>
  <c r="D48" i="11"/>
  <c r="B48" i="11"/>
  <c r="F47" i="11"/>
  <c r="E47" i="11"/>
  <c r="D47" i="11"/>
  <c r="B47" i="11"/>
  <c r="F46" i="11"/>
  <c r="D46" i="11"/>
  <c r="B46" i="11"/>
  <c r="G45" i="11"/>
  <c r="F45" i="11"/>
  <c r="D45" i="11"/>
  <c r="C45" i="11"/>
  <c r="B45" i="11"/>
  <c r="F44" i="11"/>
  <c r="D44" i="11"/>
  <c r="B44" i="11"/>
  <c r="F43" i="11"/>
  <c r="E43" i="11"/>
  <c r="D43" i="11"/>
  <c r="B43" i="11"/>
  <c r="F42" i="11"/>
  <c r="D42" i="11"/>
  <c r="B42" i="11"/>
  <c r="G41" i="11"/>
  <c r="F41" i="11"/>
  <c r="D41" i="11"/>
  <c r="C41" i="11"/>
  <c r="B41" i="11"/>
  <c r="F40" i="11"/>
  <c r="D40" i="11"/>
  <c r="B40" i="11"/>
  <c r="F39" i="11"/>
  <c r="E39" i="11"/>
  <c r="D39" i="11"/>
  <c r="B39" i="11"/>
  <c r="F38" i="11"/>
  <c r="D38" i="11"/>
  <c r="B38" i="11"/>
  <c r="G37" i="11"/>
  <c r="F37" i="11"/>
  <c r="D37" i="11"/>
  <c r="C37" i="11"/>
  <c r="B37" i="11"/>
  <c r="F36" i="11"/>
  <c r="D36" i="11"/>
  <c r="B36" i="11"/>
  <c r="F35" i="11"/>
  <c r="E35" i="11"/>
  <c r="D35" i="11"/>
  <c r="B35" i="11"/>
  <c r="F34" i="11"/>
  <c r="D34" i="11"/>
  <c r="B34" i="11"/>
  <c r="G33" i="11"/>
  <c r="F33" i="11"/>
  <c r="D33" i="11"/>
  <c r="C33" i="11"/>
  <c r="B33" i="11"/>
  <c r="G32" i="11"/>
  <c r="F32" i="11"/>
  <c r="D32" i="11"/>
  <c r="C32" i="11"/>
  <c r="B32" i="11"/>
  <c r="H29" i="11"/>
  <c r="G29" i="11"/>
  <c r="E29" i="11"/>
  <c r="E49" i="11" s="1"/>
  <c r="C29" i="11"/>
  <c r="G28" i="11"/>
  <c r="E28" i="11"/>
  <c r="C28" i="11"/>
  <c r="C48" i="11" s="1"/>
  <c r="H27" i="11"/>
  <c r="G27" i="11"/>
  <c r="G47" i="11" s="1"/>
  <c r="E27" i="11"/>
  <c r="C27" i="11"/>
  <c r="C47" i="11" s="1"/>
  <c r="G26" i="11"/>
  <c r="G46" i="11" s="1"/>
  <c r="E26" i="11"/>
  <c r="C26" i="11"/>
  <c r="C46" i="11" s="1"/>
  <c r="H25" i="11"/>
  <c r="G25" i="11"/>
  <c r="E25" i="11"/>
  <c r="E45" i="11" s="1"/>
  <c r="C25" i="11"/>
  <c r="G24" i="11"/>
  <c r="E24" i="11"/>
  <c r="C24" i="11"/>
  <c r="C44" i="11" s="1"/>
  <c r="H23" i="11"/>
  <c r="G23" i="11"/>
  <c r="G43" i="11" s="1"/>
  <c r="E23" i="11"/>
  <c r="C23" i="11"/>
  <c r="C43" i="11" s="1"/>
  <c r="G22" i="11"/>
  <c r="G42" i="11" s="1"/>
  <c r="E22" i="11"/>
  <c r="C22" i="11"/>
  <c r="C42" i="11" s="1"/>
  <c r="H21" i="11"/>
  <c r="G21" i="11"/>
  <c r="E21" i="11"/>
  <c r="E41" i="11" s="1"/>
  <c r="C21" i="11"/>
  <c r="G20" i="11"/>
  <c r="E20" i="11"/>
  <c r="C20" i="11"/>
  <c r="C40" i="11" s="1"/>
  <c r="H19" i="11"/>
  <c r="G19" i="11"/>
  <c r="G39" i="11" s="1"/>
  <c r="E19" i="11"/>
  <c r="C19" i="11"/>
  <c r="C39" i="11" s="1"/>
  <c r="G18" i="11"/>
  <c r="G38" i="11" s="1"/>
  <c r="E18" i="11"/>
  <c r="C18" i="11"/>
  <c r="C38" i="11" s="1"/>
  <c r="H17" i="11"/>
  <c r="G17" i="11"/>
  <c r="E17" i="11"/>
  <c r="E37" i="11" s="1"/>
  <c r="C17" i="11"/>
  <c r="G16" i="11"/>
  <c r="E16" i="11"/>
  <c r="C16" i="11"/>
  <c r="C36" i="11" s="1"/>
  <c r="H15" i="11"/>
  <c r="G15" i="11"/>
  <c r="G35" i="11" s="1"/>
  <c r="E15" i="11"/>
  <c r="C15" i="11"/>
  <c r="C35" i="11" s="1"/>
  <c r="G14" i="11"/>
  <c r="G34" i="11" s="1"/>
  <c r="E14" i="11"/>
  <c r="C14" i="11"/>
  <c r="C34" i="11" s="1"/>
  <c r="H13" i="11"/>
  <c r="G13" i="11"/>
  <c r="E13" i="11"/>
  <c r="E33" i="11" s="1"/>
  <c r="C13" i="11"/>
  <c r="A13" i="11"/>
  <c r="G12" i="11"/>
  <c r="E12" i="11"/>
  <c r="C12" i="11"/>
  <c r="A12" i="11"/>
  <c r="A32" i="11" s="1"/>
  <c r="E2" i="11"/>
  <c r="F2" i="11" s="1"/>
  <c r="G2" i="11" s="1"/>
  <c r="H2" i="11" s="1"/>
  <c r="I2" i="11" s="1"/>
  <c r="J2" i="11" s="1"/>
  <c r="K2" i="11" s="1"/>
  <c r="L2" i="11" s="1"/>
  <c r="M2" i="11" s="1"/>
  <c r="N2" i="11" s="1"/>
  <c r="C4" i="11" s="1"/>
  <c r="D4" i="11" s="1"/>
  <c r="E4" i="11" s="1"/>
  <c r="F4" i="11" s="1"/>
  <c r="G4" i="11" s="1"/>
  <c r="H4" i="11" s="1"/>
  <c r="D2" i="11"/>
  <c r="F49" i="10"/>
  <c r="D49" i="10"/>
  <c r="B49" i="10"/>
  <c r="F48" i="10"/>
  <c r="E48" i="10"/>
  <c r="D48" i="10"/>
  <c r="B48" i="10"/>
  <c r="F47" i="10"/>
  <c r="D47" i="10"/>
  <c r="B47" i="10"/>
  <c r="F46" i="10"/>
  <c r="D46" i="10"/>
  <c r="C46" i="10"/>
  <c r="B46" i="10"/>
  <c r="F45" i="10"/>
  <c r="D45" i="10"/>
  <c r="B45" i="10"/>
  <c r="F44" i="10"/>
  <c r="E44" i="10"/>
  <c r="D44" i="10"/>
  <c r="B44" i="10"/>
  <c r="F43" i="10"/>
  <c r="D43" i="10"/>
  <c r="B43" i="10"/>
  <c r="F42" i="10"/>
  <c r="D42" i="10"/>
  <c r="C42" i="10"/>
  <c r="B42" i="10"/>
  <c r="F41" i="10"/>
  <c r="D41" i="10"/>
  <c r="B41" i="10"/>
  <c r="F40" i="10"/>
  <c r="E40" i="10"/>
  <c r="D40" i="10"/>
  <c r="B40" i="10"/>
  <c r="F39" i="10"/>
  <c r="D39" i="10"/>
  <c r="B39" i="10"/>
  <c r="F38" i="10"/>
  <c r="D38" i="10"/>
  <c r="C38" i="10"/>
  <c r="B38" i="10"/>
  <c r="F37" i="10"/>
  <c r="D37" i="10"/>
  <c r="B37" i="10"/>
  <c r="F36" i="10"/>
  <c r="E36" i="10"/>
  <c r="D36" i="10"/>
  <c r="B36" i="10"/>
  <c r="F35" i="10"/>
  <c r="D35" i="10"/>
  <c r="B35" i="10"/>
  <c r="F34" i="10"/>
  <c r="D34" i="10"/>
  <c r="C34" i="10"/>
  <c r="B34" i="10"/>
  <c r="F33" i="10"/>
  <c r="D33" i="10"/>
  <c r="B33" i="10"/>
  <c r="F32" i="10"/>
  <c r="D32" i="10"/>
  <c r="B32" i="10"/>
  <c r="G29" i="10"/>
  <c r="G49" i="10" s="1"/>
  <c r="E29" i="10"/>
  <c r="E49" i="10" s="1"/>
  <c r="C29" i="10"/>
  <c r="C49" i="10" s="1"/>
  <c r="G28" i="10"/>
  <c r="E28" i="10"/>
  <c r="C28" i="10"/>
  <c r="C48" i="10" s="1"/>
  <c r="G27" i="10"/>
  <c r="G47" i="10" s="1"/>
  <c r="E27" i="10"/>
  <c r="E47" i="10" s="1"/>
  <c r="C27" i="10"/>
  <c r="C47" i="10" s="1"/>
  <c r="G26" i="10"/>
  <c r="G46" i="10" s="1"/>
  <c r="E26" i="10"/>
  <c r="E46" i="10" s="1"/>
  <c r="C26" i="10"/>
  <c r="G25" i="10"/>
  <c r="G45" i="10" s="1"/>
  <c r="H45" i="10" s="1"/>
  <c r="E25" i="10"/>
  <c r="E45" i="10" s="1"/>
  <c r="C25" i="10"/>
  <c r="C45" i="10" s="1"/>
  <c r="G24" i="10"/>
  <c r="E24" i="10"/>
  <c r="C24" i="10"/>
  <c r="C44" i="10" s="1"/>
  <c r="M23" i="10"/>
  <c r="G23" i="10"/>
  <c r="G43" i="10" s="1"/>
  <c r="E23" i="10"/>
  <c r="E43" i="10" s="1"/>
  <c r="C23" i="10"/>
  <c r="C43" i="10" s="1"/>
  <c r="G22" i="10"/>
  <c r="E22" i="10"/>
  <c r="E42" i="10" s="1"/>
  <c r="C22" i="10"/>
  <c r="G21" i="10"/>
  <c r="G41" i="10" s="1"/>
  <c r="E21" i="10"/>
  <c r="E41" i="10" s="1"/>
  <c r="H41" i="10" s="1"/>
  <c r="C21" i="10"/>
  <c r="C41" i="10" s="1"/>
  <c r="G20" i="10"/>
  <c r="E20" i="10"/>
  <c r="C20" i="10"/>
  <c r="C40" i="10" s="1"/>
  <c r="G19" i="10"/>
  <c r="G39" i="10" s="1"/>
  <c r="E19" i="10"/>
  <c r="E39" i="10" s="1"/>
  <c r="C19" i="10"/>
  <c r="C39" i="10" s="1"/>
  <c r="G18" i="10"/>
  <c r="G38" i="10" s="1"/>
  <c r="E18" i="10"/>
  <c r="E38" i="10" s="1"/>
  <c r="C18" i="10"/>
  <c r="G17" i="10"/>
  <c r="G37" i="10" s="1"/>
  <c r="H37" i="10" s="1"/>
  <c r="E17" i="10"/>
  <c r="E37" i="10" s="1"/>
  <c r="C17" i="10"/>
  <c r="C37" i="10" s="1"/>
  <c r="G16" i="10"/>
  <c r="E16" i="10"/>
  <c r="C16" i="10"/>
  <c r="C36" i="10" s="1"/>
  <c r="G15" i="10"/>
  <c r="G35" i="10" s="1"/>
  <c r="E15" i="10"/>
  <c r="E35" i="10" s="1"/>
  <c r="C15" i="10"/>
  <c r="C35" i="10" s="1"/>
  <c r="G14" i="10"/>
  <c r="E14" i="10"/>
  <c r="E34" i="10" s="1"/>
  <c r="C14" i="10"/>
  <c r="G13" i="10"/>
  <c r="G33" i="10" s="1"/>
  <c r="E13" i="10"/>
  <c r="E33" i="10" s="1"/>
  <c r="H33" i="10" s="1"/>
  <c r="C13" i="10"/>
  <c r="C33" i="10" s="1"/>
  <c r="G12" i="10"/>
  <c r="K12" i="10" s="1"/>
  <c r="E12" i="10"/>
  <c r="E32" i="10" s="1"/>
  <c r="C12" i="10"/>
  <c r="C32" i="10" s="1"/>
  <c r="A12" i="10"/>
  <c r="A32" i="10" s="1"/>
  <c r="D2" i="10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C4" i="10" s="1"/>
  <c r="D4" i="10" s="1"/>
  <c r="E4" i="10" s="1"/>
  <c r="F4" i="10" s="1"/>
  <c r="G4" i="10" s="1"/>
  <c r="H4" i="10" s="1"/>
  <c r="F49" i="9"/>
  <c r="D49" i="9"/>
  <c r="B49" i="9"/>
  <c r="F48" i="9"/>
  <c r="D48" i="9"/>
  <c r="B48" i="9"/>
  <c r="F47" i="9"/>
  <c r="D47" i="9"/>
  <c r="B47" i="9"/>
  <c r="F46" i="9"/>
  <c r="D46" i="9"/>
  <c r="B46" i="9"/>
  <c r="F45" i="9"/>
  <c r="D45" i="9"/>
  <c r="B45" i="9"/>
  <c r="F44" i="9"/>
  <c r="D44" i="9"/>
  <c r="B44" i="9"/>
  <c r="F43" i="9"/>
  <c r="D43" i="9"/>
  <c r="B43" i="9"/>
  <c r="F42" i="9"/>
  <c r="D42" i="9"/>
  <c r="B42" i="9"/>
  <c r="F41" i="9"/>
  <c r="D41" i="9"/>
  <c r="B41" i="9"/>
  <c r="F40" i="9"/>
  <c r="D40" i="9"/>
  <c r="B40" i="9"/>
  <c r="F39" i="9"/>
  <c r="D39" i="9"/>
  <c r="B39" i="9"/>
  <c r="F38" i="9"/>
  <c r="D38" i="9"/>
  <c r="B38" i="9"/>
  <c r="F37" i="9"/>
  <c r="D37" i="9"/>
  <c r="B37" i="9"/>
  <c r="F36" i="9"/>
  <c r="D36" i="9"/>
  <c r="B36" i="9"/>
  <c r="F35" i="9"/>
  <c r="D35" i="9"/>
  <c r="B35" i="9"/>
  <c r="F34" i="9"/>
  <c r="D34" i="9"/>
  <c r="B34" i="9"/>
  <c r="F33" i="9"/>
  <c r="D33" i="9"/>
  <c r="B33" i="9"/>
  <c r="F32" i="9"/>
  <c r="D32" i="9"/>
  <c r="B32" i="9"/>
  <c r="G29" i="9"/>
  <c r="G49" i="9" s="1"/>
  <c r="E29" i="9"/>
  <c r="E49" i="9" s="1"/>
  <c r="C29" i="9"/>
  <c r="C49" i="9" s="1"/>
  <c r="G28" i="9"/>
  <c r="E28" i="9"/>
  <c r="C28" i="9"/>
  <c r="C48" i="9" s="1"/>
  <c r="G27" i="9"/>
  <c r="E27" i="9"/>
  <c r="E47" i="9" s="1"/>
  <c r="C27" i="9"/>
  <c r="C47" i="9" s="1"/>
  <c r="G26" i="9"/>
  <c r="G46" i="9" s="1"/>
  <c r="E26" i="9"/>
  <c r="C26" i="9"/>
  <c r="C46" i="9" s="1"/>
  <c r="G25" i="9"/>
  <c r="G45" i="9" s="1"/>
  <c r="E25" i="9"/>
  <c r="E45" i="9" s="1"/>
  <c r="C25" i="9"/>
  <c r="C45" i="9" s="1"/>
  <c r="G24" i="9"/>
  <c r="E24" i="9"/>
  <c r="C24" i="9"/>
  <c r="C44" i="9" s="1"/>
  <c r="G23" i="9"/>
  <c r="G43" i="9" s="1"/>
  <c r="E23" i="9"/>
  <c r="E43" i="9" s="1"/>
  <c r="C23" i="9"/>
  <c r="C43" i="9" s="1"/>
  <c r="G22" i="9"/>
  <c r="E22" i="9"/>
  <c r="E42" i="9" s="1"/>
  <c r="C22" i="9"/>
  <c r="C42" i="9" s="1"/>
  <c r="G21" i="9"/>
  <c r="G41" i="9" s="1"/>
  <c r="E21" i="9"/>
  <c r="E41" i="9" s="1"/>
  <c r="C21" i="9"/>
  <c r="C41" i="9" s="1"/>
  <c r="G20" i="9"/>
  <c r="E20" i="9"/>
  <c r="E40" i="9" s="1"/>
  <c r="C20" i="9"/>
  <c r="C40" i="9" s="1"/>
  <c r="G19" i="9"/>
  <c r="H19" i="9" s="1"/>
  <c r="E19" i="9"/>
  <c r="E39" i="9" s="1"/>
  <c r="C19" i="9"/>
  <c r="C39" i="9" s="1"/>
  <c r="G18" i="9"/>
  <c r="G38" i="9" s="1"/>
  <c r="E18" i="9"/>
  <c r="E38" i="9" s="1"/>
  <c r="C18" i="9"/>
  <c r="C38" i="9" s="1"/>
  <c r="G17" i="9"/>
  <c r="G37" i="9" s="1"/>
  <c r="E17" i="9"/>
  <c r="E37" i="9" s="1"/>
  <c r="C17" i="9"/>
  <c r="C37" i="9" s="1"/>
  <c r="G16" i="9"/>
  <c r="E16" i="9"/>
  <c r="E36" i="9" s="1"/>
  <c r="C16" i="9"/>
  <c r="C36" i="9" s="1"/>
  <c r="G15" i="9"/>
  <c r="G35" i="9" s="1"/>
  <c r="E15" i="9"/>
  <c r="E35" i="9" s="1"/>
  <c r="C15" i="9"/>
  <c r="C35" i="9" s="1"/>
  <c r="G14" i="9"/>
  <c r="E14" i="9"/>
  <c r="E34" i="9" s="1"/>
  <c r="C14" i="9"/>
  <c r="C34" i="9" s="1"/>
  <c r="G13" i="9"/>
  <c r="G33" i="9" s="1"/>
  <c r="E13" i="9"/>
  <c r="E33" i="9" s="1"/>
  <c r="C13" i="9"/>
  <c r="C33" i="9" s="1"/>
  <c r="A13" i="9"/>
  <c r="G12" i="9"/>
  <c r="K12" i="9" s="1"/>
  <c r="E12" i="9"/>
  <c r="C12" i="9"/>
  <c r="C32" i="9" s="1"/>
  <c r="A12" i="9"/>
  <c r="A32" i="9" s="1"/>
  <c r="D2" i="9"/>
  <c r="E2" i="9" s="1"/>
  <c r="F2" i="9" s="1"/>
  <c r="G2" i="9" s="1"/>
  <c r="H2" i="9" s="1"/>
  <c r="I2" i="9" s="1"/>
  <c r="J2" i="9" s="1"/>
  <c r="K2" i="9" s="1"/>
  <c r="L2" i="9" s="1"/>
  <c r="M2" i="9" s="1"/>
  <c r="N2" i="9" s="1"/>
  <c r="C4" i="9" s="1"/>
  <c r="D4" i="9" s="1"/>
  <c r="E4" i="9" s="1"/>
  <c r="F4" i="9" s="1"/>
  <c r="G4" i="9" s="1"/>
  <c r="H4" i="9" s="1"/>
  <c r="F49" i="8"/>
  <c r="D49" i="8"/>
  <c r="B49" i="8"/>
  <c r="F48" i="8"/>
  <c r="E48" i="8"/>
  <c r="D48" i="8"/>
  <c r="B48" i="8"/>
  <c r="G47" i="8"/>
  <c r="F47" i="8"/>
  <c r="D47" i="8"/>
  <c r="B47" i="8"/>
  <c r="F46" i="8"/>
  <c r="D46" i="8"/>
  <c r="C46" i="8"/>
  <c r="B46" i="8"/>
  <c r="F45" i="8"/>
  <c r="D45" i="8"/>
  <c r="B45" i="8"/>
  <c r="F44" i="8"/>
  <c r="E44" i="8"/>
  <c r="D44" i="8"/>
  <c r="B44" i="8"/>
  <c r="G43" i="8"/>
  <c r="F43" i="8"/>
  <c r="D43" i="8"/>
  <c r="B43" i="8"/>
  <c r="F42" i="8"/>
  <c r="D42" i="8"/>
  <c r="C42" i="8"/>
  <c r="B42" i="8"/>
  <c r="F41" i="8"/>
  <c r="D41" i="8"/>
  <c r="B41" i="8"/>
  <c r="F40" i="8"/>
  <c r="E40" i="8"/>
  <c r="D40" i="8"/>
  <c r="B40" i="8"/>
  <c r="G39" i="8"/>
  <c r="F39" i="8"/>
  <c r="D39" i="8"/>
  <c r="B39" i="8"/>
  <c r="F38" i="8"/>
  <c r="D38" i="8"/>
  <c r="C38" i="8"/>
  <c r="B38" i="8"/>
  <c r="F37" i="8"/>
  <c r="D37" i="8"/>
  <c r="B37" i="8"/>
  <c r="F36" i="8"/>
  <c r="E36" i="8"/>
  <c r="D36" i="8"/>
  <c r="B36" i="8"/>
  <c r="G35" i="8"/>
  <c r="F35" i="8"/>
  <c r="D35" i="8"/>
  <c r="B35" i="8"/>
  <c r="F34" i="8"/>
  <c r="D34" i="8"/>
  <c r="C34" i="8"/>
  <c r="B34" i="8"/>
  <c r="F33" i="8"/>
  <c r="D33" i="8"/>
  <c r="B33" i="8"/>
  <c r="F32" i="8"/>
  <c r="E32" i="8"/>
  <c r="D32" i="8"/>
  <c r="B32" i="8"/>
  <c r="M29" i="8"/>
  <c r="G29" i="8"/>
  <c r="G49" i="8" s="1"/>
  <c r="E29" i="8"/>
  <c r="E49" i="8" s="1"/>
  <c r="C29" i="8"/>
  <c r="C49" i="8" s="1"/>
  <c r="H28" i="8"/>
  <c r="I29" i="8" s="1"/>
  <c r="G28" i="8"/>
  <c r="E28" i="8"/>
  <c r="C28" i="8"/>
  <c r="C48" i="8" s="1"/>
  <c r="M27" i="8"/>
  <c r="G27" i="8"/>
  <c r="H27" i="8" s="1"/>
  <c r="E27" i="8"/>
  <c r="E47" i="8" s="1"/>
  <c r="C27" i="8"/>
  <c r="C47" i="8" s="1"/>
  <c r="G26" i="8"/>
  <c r="E26" i="8"/>
  <c r="E46" i="8" s="1"/>
  <c r="C26" i="8"/>
  <c r="M25" i="8"/>
  <c r="I25" i="8"/>
  <c r="G25" i="8"/>
  <c r="G45" i="8" s="1"/>
  <c r="E25" i="8"/>
  <c r="E45" i="8" s="1"/>
  <c r="C25" i="8"/>
  <c r="C45" i="8" s="1"/>
  <c r="H24" i="8"/>
  <c r="G24" i="8"/>
  <c r="E24" i="8"/>
  <c r="C24" i="8"/>
  <c r="C44" i="8" s="1"/>
  <c r="M23" i="8"/>
  <c r="G23" i="8"/>
  <c r="H23" i="8" s="1"/>
  <c r="K24" i="8" s="1"/>
  <c r="E23" i="8"/>
  <c r="E43" i="8" s="1"/>
  <c r="C23" i="8"/>
  <c r="C43" i="8" s="1"/>
  <c r="G22" i="8"/>
  <c r="E22" i="8"/>
  <c r="E42" i="8" s="1"/>
  <c r="C22" i="8"/>
  <c r="M21" i="8"/>
  <c r="G21" i="8"/>
  <c r="G41" i="8" s="1"/>
  <c r="E21" i="8"/>
  <c r="E41" i="8" s="1"/>
  <c r="H41" i="8" s="1"/>
  <c r="C21" i="8"/>
  <c r="C41" i="8" s="1"/>
  <c r="H20" i="8"/>
  <c r="I21" i="8" s="1"/>
  <c r="G20" i="8"/>
  <c r="E20" i="8"/>
  <c r="C20" i="8"/>
  <c r="C40" i="8" s="1"/>
  <c r="M19" i="8"/>
  <c r="G19" i="8"/>
  <c r="H19" i="8" s="1"/>
  <c r="E19" i="8"/>
  <c r="E39" i="8" s="1"/>
  <c r="C19" i="8"/>
  <c r="C39" i="8" s="1"/>
  <c r="G18" i="8"/>
  <c r="E18" i="8"/>
  <c r="E38" i="8" s="1"/>
  <c r="C18" i="8"/>
  <c r="M17" i="8"/>
  <c r="I17" i="8"/>
  <c r="G17" i="8"/>
  <c r="G37" i="8" s="1"/>
  <c r="E17" i="8"/>
  <c r="E37" i="8" s="1"/>
  <c r="H37" i="8" s="1"/>
  <c r="C17" i="8"/>
  <c r="C37" i="8" s="1"/>
  <c r="H16" i="8"/>
  <c r="G16" i="8"/>
  <c r="E16" i="8"/>
  <c r="C16" i="8"/>
  <c r="C36" i="8" s="1"/>
  <c r="M15" i="8"/>
  <c r="G15" i="8"/>
  <c r="H15" i="8" s="1"/>
  <c r="K16" i="8" s="1"/>
  <c r="E15" i="8"/>
  <c r="E35" i="8" s="1"/>
  <c r="C15" i="8"/>
  <c r="C35" i="8" s="1"/>
  <c r="G14" i="8"/>
  <c r="G34" i="8" s="1"/>
  <c r="E14" i="8"/>
  <c r="E34" i="8" s="1"/>
  <c r="C14" i="8"/>
  <c r="M13" i="8"/>
  <c r="G13" i="8"/>
  <c r="G33" i="8" s="1"/>
  <c r="E13" i="8"/>
  <c r="E33" i="8" s="1"/>
  <c r="H33" i="8" s="1"/>
  <c r="C13" i="8"/>
  <c r="C33" i="8" s="1"/>
  <c r="H12" i="8"/>
  <c r="I13" i="8" s="1"/>
  <c r="G12" i="8"/>
  <c r="E12" i="8"/>
  <c r="C12" i="8"/>
  <c r="C32" i="8" s="1"/>
  <c r="A12" i="8"/>
  <c r="A13" i="8" s="1"/>
  <c r="A33" i="8" s="1"/>
  <c r="D2" i="8"/>
  <c r="E2" i="8" s="1"/>
  <c r="F2" i="8" s="1"/>
  <c r="G2" i="8" s="1"/>
  <c r="H2" i="8" s="1"/>
  <c r="I2" i="8" s="1"/>
  <c r="J2" i="8" s="1"/>
  <c r="K2" i="8" s="1"/>
  <c r="L2" i="8" s="1"/>
  <c r="M2" i="8" s="1"/>
  <c r="N2" i="8" s="1"/>
  <c r="C4" i="8" s="1"/>
  <c r="D4" i="8" s="1"/>
  <c r="E4" i="8" s="1"/>
  <c r="F4" i="8" s="1"/>
  <c r="G4" i="8" s="1"/>
  <c r="H4" i="8" s="1"/>
  <c r="F49" i="7"/>
  <c r="D49" i="7"/>
  <c r="B49" i="7"/>
  <c r="F48" i="7"/>
  <c r="D48" i="7"/>
  <c r="B48" i="7"/>
  <c r="F47" i="7"/>
  <c r="D47" i="7"/>
  <c r="B47" i="7"/>
  <c r="F46" i="7"/>
  <c r="D46" i="7"/>
  <c r="B46" i="7"/>
  <c r="F45" i="7"/>
  <c r="D45" i="7"/>
  <c r="B45" i="7"/>
  <c r="F44" i="7"/>
  <c r="D44" i="7"/>
  <c r="B44" i="7"/>
  <c r="F43" i="7"/>
  <c r="D43" i="7"/>
  <c r="B43" i="7"/>
  <c r="F42" i="7"/>
  <c r="D42" i="7"/>
  <c r="B42" i="7"/>
  <c r="F41" i="7"/>
  <c r="D41" i="7"/>
  <c r="B41" i="7"/>
  <c r="F40" i="7"/>
  <c r="D40" i="7"/>
  <c r="B40" i="7"/>
  <c r="F39" i="7"/>
  <c r="D39" i="7"/>
  <c r="B39" i="7"/>
  <c r="F38" i="7"/>
  <c r="D38" i="7"/>
  <c r="B38" i="7"/>
  <c r="F37" i="7"/>
  <c r="D37" i="7"/>
  <c r="B37" i="7"/>
  <c r="F36" i="7"/>
  <c r="D36" i="7"/>
  <c r="B36" i="7"/>
  <c r="F35" i="7"/>
  <c r="D35" i="7"/>
  <c r="B35" i="7"/>
  <c r="F34" i="7"/>
  <c r="D34" i="7"/>
  <c r="B34" i="7"/>
  <c r="F33" i="7"/>
  <c r="D33" i="7"/>
  <c r="B33" i="7"/>
  <c r="F32" i="7"/>
  <c r="D32" i="7"/>
  <c r="B32" i="7"/>
  <c r="G29" i="7"/>
  <c r="E29" i="7"/>
  <c r="E49" i="7" s="1"/>
  <c r="C29" i="7"/>
  <c r="C49" i="7" s="1"/>
  <c r="G28" i="7"/>
  <c r="H28" i="7" s="1"/>
  <c r="I29" i="7" s="1"/>
  <c r="E28" i="7"/>
  <c r="E48" i="7" s="1"/>
  <c r="C28" i="7"/>
  <c r="C48" i="7" s="1"/>
  <c r="G27" i="7"/>
  <c r="G47" i="7" s="1"/>
  <c r="E27" i="7"/>
  <c r="E47" i="7" s="1"/>
  <c r="C27" i="7"/>
  <c r="C47" i="7" s="1"/>
  <c r="G26" i="7"/>
  <c r="H26" i="7" s="1"/>
  <c r="I27" i="7" s="1"/>
  <c r="E26" i="7"/>
  <c r="E46" i="7" s="1"/>
  <c r="C26" i="7"/>
  <c r="C46" i="7" s="1"/>
  <c r="G25" i="7"/>
  <c r="G45" i="7" s="1"/>
  <c r="E25" i="7"/>
  <c r="E45" i="7" s="1"/>
  <c r="C25" i="7"/>
  <c r="C45" i="7" s="1"/>
  <c r="G24" i="7"/>
  <c r="H24" i="7" s="1"/>
  <c r="I25" i="7" s="1"/>
  <c r="E24" i="7"/>
  <c r="E44" i="7" s="1"/>
  <c r="C24" i="7"/>
  <c r="C44" i="7" s="1"/>
  <c r="G23" i="7"/>
  <c r="G43" i="7" s="1"/>
  <c r="E23" i="7"/>
  <c r="E43" i="7" s="1"/>
  <c r="C23" i="7"/>
  <c r="C43" i="7" s="1"/>
  <c r="G22" i="7"/>
  <c r="H22" i="7" s="1"/>
  <c r="I23" i="7" s="1"/>
  <c r="E22" i="7"/>
  <c r="E42" i="7" s="1"/>
  <c r="C22" i="7"/>
  <c r="C42" i="7" s="1"/>
  <c r="G21" i="7"/>
  <c r="G41" i="7" s="1"/>
  <c r="E21" i="7"/>
  <c r="E41" i="7" s="1"/>
  <c r="C21" i="7"/>
  <c r="C41" i="7" s="1"/>
  <c r="G20" i="7"/>
  <c r="H20" i="7" s="1"/>
  <c r="I21" i="7" s="1"/>
  <c r="E20" i="7"/>
  <c r="E40" i="7" s="1"/>
  <c r="C20" i="7"/>
  <c r="C40" i="7" s="1"/>
  <c r="G19" i="7"/>
  <c r="G39" i="7" s="1"/>
  <c r="E19" i="7"/>
  <c r="E39" i="7" s="1"/>
  <c r="C19" i="7"/>
  <c r="C39" i="7" s="1"/>
  <c r="G18" i="7"/>
  <c r="H18" i="7" s="1"/>
  <c r="I19" i="7" s="1"/>
  <c r="E18" i="7"/>
  <c r="E38" i="7" s="1"/>
  <c r="C18" i="7"/>
  <c r="C38" i="7" s="1"/>
  <c r="G17" i="7"/>
  <c r="G37" i="7" s="1"/>
  <c r="E17" i="7"/>
  <c r="E37" i="7" s="1"/>
  <c r="C17" i="7"/>
  <c r="C37" i="7" s="1"/>
  <c r="G16" i="7"/>
  <c r="H16" i="7" s="1"/>
  <c r="I17" i="7" s="1"/>
  <c r="E16" i="7"/>
  <c r="E36" i="7" s="1"/>
  <c r="C16" i="7"/>
  <c r="C36" i="7" s="1"/>
  <c r="G15" i="7"/>
  <c r="G35" i="7" s="1"/>
  <c r="E15" i="7"/>
  <c r="E35" i="7" s="1"/>
  <c r="C15" i="7"/>
  <c r="C35" i="7" s="1"/>
  <c r="G14" i="7"/>
  <c r="E14" i="7"/>
  <c r="E34" i="7" s="1"/>
  <c r="C14" i="7"/>
  <c r="C34" i="7" s="1"/>
  <c r="G13" i="7"/>
  <c r="G33" i="7" s="1"/>
  <c r="E13" i="7"/>
  <c r="E33" i="7" s="1"/>
  <c r="C13" i="7"/>
  <c r="C33" i="7" s="1"/>
  <c r="G12" i="7"/>
  <c r="K12" i="7" s="1"/>
  <c r="E12" i="7"/>
  <c r="M13" i="7" s="1"/>
  <c r="C12" i="7"/>
  <c r="C32" i="7" s="1"/>
  <c r="A12" i="7"/>
  <c r="A32" i="7" s="1"/>
  <c r="E2" i="7"/>
  <c r="F2" i="7" s="1"/>
  <c r="G2" i="7" s="1"/>
  <c r="H2" i="7" s="1"/>
  <c r="I2" i="7" s="1"/>
  <c r="J2" i="7" s="1"/>
  <c r="K2" i="7" s="1"/>
  <c r="L2" i="7" s="1"/>
  <c r="M2" i="7" s="1"/>
  <c r="N2" i="7" s="1"/>
  <c r="C4" i="7" s="1"/>
  <c r="D4" i="7" s="1"/>
  <c r="E4" i="7" s="1"/>
  <c r="F4" i="7" s="1"/>
  <c r="G4" i="7" s="1"/>
  <c r="H4" i="7" s="1"/>
  <c r="D2" i="7"/>
  <c r="H27" i="9" l="1"/>
  <c r="H17" i="9"/>
  <c r="H25" i="9"/>
  <c r="I26" i="9" s="1"/>
  <c r="G39" i="9"/>
  <c r="H13" i="9"/>
  <c r="K14" i="9" s="1"/>
  <c r="H15" i="9"/>
  <c r="H23" i="9"/>
  <c r="K24" i="9" s="1"/>
  <c r="M13" i="9"/>
  <c r="H21" i="9"/>
  <c r="I22" i="9" s="1"/>
  <c r="H29" i="9"/>
  <c r="G47" i="9"/>
  <c r="A33" i="12"/>
  <c r="A14" i="12"/>
  <c r="H34" i="12"/>
  <c r="I35" i="12" s="1"/>
  <c r="M34" i="12"/>
  <c r="K35" i="12"/>
  <c r="H35" i="12"/>
  <c r="H16" i="12"/>
  <c r="K17" i="12" s="1"/>
  <c r="E36" i="12"/>
  <c r="H39" i="12"/>
  <c r="H20" i="12"/>
  <c r="I21" i="12" s="1"/>
  <c r="E40" i="12"/>
  <c r="H43" i="12"/>
  <c r="H24" i="12"/>
  <c r="I25" i="12" s="1"/>
  <c r="E44" i="12"/>
  <c r="K47" i="12"/>
  <c r="H47" i="12"/>
  <c r="H28" i="12"/>
  <c r="K29" i="12" s="1"/>
  <c r="E48" i="12"/>
  <c r="K16" i="12"/>
  <c r="K20" i="12"/>
  <c r="K24" i="12"/>
  <c r="K28" i="12"/>
  <c r="I32" i="12"/>
  <c r="M32" i="12"/>
  <c r="H32" i="12"/>
  <c r="K33" i="12" s="1"/>
  <c r="L33" i="12" s="1"/>
  <c r="K32" i="12"/>
  <c r="L32" i="12" s="1"/>
  <c r="M37" i="12"/>
  <c r="H37" i="12"/>
  <c r="M45" i="12"/>
  <c r="H45" i="12"/>
  <c r="H14" i="12"/>
  <c r="I15" i="12" s="1"/>
  <c r="E34" i="12"/>
  <c r="M21" i="12"/>
  <c r="H22" i="12"/>
  <c r="E42" i="12"/>
  <c r="H42" i="12" s="1"/>
  <c r="M25" i="12"/>
  <c r="H26" i="12"/>
  <c r="I27" i="12" s="1"/>
  <c r="E46" i="12"/>
  <c r="M29" i="12"/>
  <c r="M42" i="12"/>
  <c r="H46" i="12"/>
  <c r="I47" i="12" s="1"/>
  <c r="K46" i="12"/>
  <c r="M46" i="12"/>
  <c r="I46" i="12"/>
  <c r="M33" i="12"/>
  <c r="I33" i="12"/>
  <c r="H33" i="12"/>
  <c r="K34" i="12" s="1"/>
  <c r="M41" i="12"/>
  <c r="H41" i="12"/>
  <c r="K42" i="12" s="1"/>
  <c r="M49" i="12"/>
  <c r="H49" i="12"/>
  <c r="I12" i="12"/>
  <c r="J12" i="12" s="1"/>
  <c r="M12" i="12"/>
  <c r="K13" i="12"/>
  <c r="I14" i="12"/>
  <c r="M14" i="12"/>
  <c r="K15" i="12"/>
  <c r="I16" i="12"/>
  <c r="M16" i="12"/>
  <c r="M18" i="12"/>
  <c r="K19" i="12"/>
  <c r="I20" i="12"/>
  <c r="M20" i="12"/>
  <c r="K21" i="12"/>
  <c r="M22" i="12"/>
  <c r="K23" i="12"/>
  <c r="M24" i="12"/>
  <c r="K25" i="12"/>
  <c r="M26" i="12"/>
  <c r="K27" i="12"/>
  <c r="I28" i="12"/>
  <c r="M28" i="12"/>
  <c r="G36" i="12"/>
  <c r="G40" i="12"/>
  <c r="G44" i="12"/>
  <c r="G48" i="12"/>
  <c r="K12" i="12"/>
  <c r="L12" i="12" s="1"/>
  <c r="I13" i="12"/>
  <c r="K14" i="12"/>
  <c r="M15" i="12"/>
  <c r="K18" i="12"/>
  <c r="I19" i="12"/>
  <c r="M19" i="12"/>
  <c r="K22" i="12"/>
  <c r="I23" i="12"/>
  <c r="M23" i="12"/>
  <c r="K26" i="12"/>
  <c r="M27" i="12"/>
  <c r="G38" i="12"/>
  <c r="M35" i="11"/>
  <c r="M47" i="11"/>
  <c r="E32" i="11"/>
  <c r="M39" i="11" s="1"/>
  <c r="H12" i="11"/>
  <c r="I13" i="11" s="1"/>
  <c r="H16" i="11"/>
  <c r="E36" i="11"/>
  <c r="H43" i="11"/>
  <c r="K12" i="11"/>
  <c r="K16" i="11"/>
  <c r="K20" i="11"/>
  <c r="K24" i="11"/>
  <c r="K28" i="11"/>
  <c r="I32" i="11"/>
  <c r="M32" i="11"/>
  <c r="H32" i="11"/>
  <c r="K33" i="11" s="1"/>
  <c r="L33" i="11" s="1"/>
  <c r="K32" i="11"/>
  <c r="L32" i="11" s="1"/>
  <c r="M37" i="11"/>
  <c r="H37" i="11"/>
  <c r="M45" i="11"/>
  <c r="H45" i="11"/>
  <c r="M13" i="11"/>
  <c r="H14" i="11"/>
  <c r="E34" i="11"/>
  <c r="H34" i="11" s="1"/>
  <c r="M17" i="11"/>
  <c r="H18" i="11"/>
  <c r="K19" i="11" s="1"/>
  <c r="E38" i="11"/>
  <c r="M21" i="11"/>
  <c r="H22" i="11"/>
  <c r="E42" i="11"/>
  <c r="H42" i="11" s="1"/>
  <c r="M25" i="11"/>
  <c r="H26" i="11"/>
  <c r="K27" i="11" s="1"/>
  <c r="E46" i="11"/>
  <c r="M29" i="11"/>
  <c r="A33" i="11"/>
  <c r="A14" i="11"/>
  <c r="K34" i="11"/>
  <c r="M34" i="11"/>
  <c r="I34" i="11"/>
  <c r="H38" i="11"/>
  <c r="K38" i="11"/>
  <c r="M38" i="11"/>
  <c r="I38" i="11"/>
  <c r="M42" i="11"/>
  <c r="H46" i="11"/>
  <c r="K46" i="11"/>
  <c r="M46" i="11"/>
  <c r="I46" i="11"/>
  <c r="M33" i="11"/>
  <c r="I33" i="11"/>
  <c r="J33" i="11" s="1"/>
  <c r="H33" i="11"/>
  <c r="M41" i="11"/>
  <c r="H41" i="11"/>
  <c r="I42" i="11" s="1"/>
  <c r="M43" i="11"/>
  <c r="M49" i="11"/>
  <c r="H49" i="11"/>
  <c r="H35" i="11"/>
  <c r="K39" i="11"/>
  <c r="H39" i="11"/>
  <c r="H20" i="11"/>
  <c r="E40" i="11"/>
  <c r="H24" i="11"/>
  <c r="E44" i="11"/>
  <c r="K47" i="11"/>
  <c r="H47" i="11"/>
  <c r="H28" i="11"/>
  <c r="E48" i="11"/>
  <c r="I39" i="11"/>
  <c r="I47" i="11"/>
  <c r="I12" i="11"/>
  <c r="J12" i="11" s="1"/>
  <c r="M12" i="11"/>
  <c r="K13" i="11"/>
  <c r="L13" i="11" s="1"/>
  <c r="I14" i="11"/>
  <c r="M14" i="11"/>
  <c r="K15" i="11"/>
  <c r="I16" i="11"/>
  <c r="M16" i="11"/>
  <c r="K17" i="11"/>
  <c r="I18" i="11"/>
  <c r="M18" i="11"/>
  <c r="I20" i="11"/>
  <c r="M20" i="11"/>
  <c r="K21" i="11"/>
  <c r="I22" i="11"/>
  <c r="M22" i="11"/>
  <c r="K23" i="11"/>
  <c r="I24" i="11"/>
  <c r="M24" i="11"/>
  <c r="K25" i="11"/>
  <c r="I26" i="11"/>
  <c r="M26" i="11"/>
  <c r="I28" i="11"/>
  <c r="M28" i="11"/>
  <c r="K29" i="11"/>
  <c r="G36" i="11"/>
  <c r="G40" i="11"/>
  <c r="G44" i="11"/>
  <c r="G48" i="11"/>
  <c r="K14" i="11"/>
  <c r="I15" i="11"/>
  <c r="M15" i="11"/>
  <c r="I17" i="11"/>
  <c r="K18" i="11"/>
  <c r="I19" i="11"/>
  <c r="M19" i="11"/>
  <c r="I21" i="11"/>
  <c r="K22" i="11"/>
  <c r="I23" i="11"/>
  <c r="M23" i="11"/>
  <c r="I25" i="11"/>
  <c r="K26" i="11"/>
  <c r="I27" i="11"/>
  <c r="M27" i="11"/>
  <c r="I29" i="11"/>
  <c r="H46" i="10"/>
  <c r="M46" i="10"/>
  <c r="I46" i="10"/>
  <c r="K46" i="10"/>
  <c r="H38" i="10"/>
  <c r="I39" i="10" s="1"/>
  <c r="M38" i="10"/>
  <c r="I38" i="10"/>
  <c r="K38" i="10"/>
  <c r="M39" i="10"/>
  <c r="H39" i="10"/>
  <c r="K47" i="10"/>
  <c r="M47" i="10"/>
  <c r="I47" i="10"/>
  <c r="H47" i="10"/>
  <c r="H14" i="10"/>
  <c r="I15" i="10" s="1"/>
  <c r="M14" i="10"/>
  <c r="M35" i="10"/>
  <c r="H35" i="10"/>
  <c r="M19" i="10"/>
  <c r="H22" i="10"/>
  <c r="I23" i="10" s="1"/>
  <c r="M22" i="10"/>
  <c r="M43" i="10"/>
  <c r="H43" i="10"/>
  <c r="M27" i="10"/>
  <c r="G34" i="10"/>
  <c r="G42" i="10"/>
  <c r="M15" i="10"/>
  <c r="H18" i="10"/>
  <c r="I19" i="10" s="1"/>
  <c r="M18" i="10"/>
  <c r="H26" i="10"/>
  <c r="I27" i="10" s="1"/>
  <c r="M26" i="10"/>
  <c r="M13" i="10"/>
  <c r="H16" i="10"/>
  <c r="I17" i="10" s="1"/>
  <c r="G36" i="10"/>
  <c r="M16" i="10"/>
  <c r="M37" i="10"/>
  <c r="M21" i="10"/>
  <c r="H24" i="10"/>
  <c r="I25" i="10" s="1"/>
  <c r="G44" i="10"/>
  <c r="M24" i="10"/>
  <c r="M45" i="10"/>
  <c r="M29" i="10"/>
  <c r="H12" i="10"/>
  <c r="I13" i="10" s="1"/>
  <c r="G32" i="10"/>
  <c r="M12" i="10"/>
  <c r="I12" i="10"/>
  <c r="J12" i="10" s="1"/>
  <c r="M33" i="10"/>
  <c r="M17" i="10"/>
  <c r="H20" i="10"/>
  <c r="I21" i="10" s="1"/>
  <c r="G40" i="10"/>
  <c r="M20" i="10"/>
  <c r="M41" i="10"/>
  <c r="M25" i="10"/>
  <c r="H28" i="10"/>
  <c r="I29" i="10" s="1"/>
  <c r="G48" i="10"/>
  <c r="M28" i="10"/>
  <c r="M49" i="10"/>
  <c r="H49" i="10"/>
  <c r="K13" i="10"/>
  <c r="L13" i="10" s="1"/>
  <c r="K17" i="10"/>
  <c r="K19" i="10"/>
  <c r="K21" i="10"/>
  <c r="K25" i="10"/>
  <c r="K27" i="10"/>
  <c r="K29" i="10"/>
  <c r="A13" i="10"/>
  <c r="H13" i="10"/>
  <c r="K14" i="10" s="1"/>
  <c r="H15" i="10"/>
  <c r="K16" i="10" s="1"/>
  <c r="H17" i="10"/>
  <c r="K18" i="10" s="1"/>
  <c r="H19" i="10"/>
  <c r="I20" i="10" s="1"/>
  <c r="H21" i="10"/>
  <c r="K22" i="10" s="1"/>
  <c r="H23" i="10"/>
  <c r="K24" i="10" s="1"/>
  <c r="H25" i="10"/>
  <c r="I26" i="10" s="1"/>
  <c r="H27" i="10"/>
  <c r="K28" i="10" s="1"/>
  <c r="H29" i="10"/>
  <c r="E32" i="9"/>
  <c r="M46" i="9" s="1"/>
  <c r="M29" i="9"/>
  <c r="M27" i="9"/>
  <c r="M25" i="9"/>
  <c r="M23" i="9"/>
  <c r="M21" i="9"/>
  <c r="M19" i="9"/>
  <c r="M17" i="9"/>
  <c r="M15" i="9"/>
  <c r="H38" i="9"/>
  <c r="I39" i="9" s="1"/>
  <c r="H22" i="9"/>
  <c r="I23" i="9" s="1"/>
  <c r="H33" i="9"/>
  <c r="M37" i="9"/>
  <c r="H37" i="9"/>
  <c r="I38" i="9" s="1"/>
  <c r="H41" i="9"/>
  <c r="M45" i="9"/>
  <c r="H45" i="9"/>
  <c r="I46" i="9" s="1"/>
  <c r="H49" i="9"/>
  <c r="M12" i="9"/>
  <c r="I12" i="9"/>
  <c r="J12" i="9" s="1"/>
  <c r="L12" i="9" s="1"/>
  <c r="H12" i="9"/>
  <c r="I13" i="9" s="1"/>
  <c r="K23" i="9"/>
  <c r="H24" i="9"/>
  <c r="I25" i="9" s="1"/>
  <c r="E44" i="9"/>
  <c r="H28" i="9"/>
  <c r="I29" i="9" s="1"/>
  <c r="E48" i="9"/>
  <c r="H14" i="9"/>
  <c r="I15" i="9" s="1"/>
  <c r="G34" i="9"/>
  <c r="M14" i="9"/>
  <c r="I14" i="9"/>
  <c r="H16" i="9"/>
  <c r="I17" i="9" s="1"/>
  <c r="H20" i="9"/>
  <c r="I21" i="9" s="1"/>
  <c r="K28" i="9"/>
  <c r="G32" i="9"/>
  <c r="H26" i="9"/>
  <c r="I27" i="9" s="1"/>
  <c r="E46" i="9"/>
  <c r="H46" i="9" s="1"/>
  <c r="A33" i="9"/>
  <c r="A14" i="9"/>
  <c r="H18" i="9"/>
  <c r="I19" i="9" s="1"/>
  <c r="I16" i="9"/>
  <c r="M16" i="9"/>
  <c r="I18" i="9"/>
  <c r="M18" i="9"/>
  <c r="I20" i="9"/>
  <c r="M20" i="9"/>
  <c r="M22" i="9"/>
  <c r="I24" i="9"/>
  <c r="M24" i="9"/>
  <c r="M26" i="9"/>
  <c r="I28" i="9"/>
  <c r="M28" i="9"/>
  <c r="H35" i="9"/>
  <c r="G36" i="9"/>
  <c r="H39" i="9"/>
  <c r="G40" i="9"/>
  <c r="H43" i="9"/>
  <c r="G44" i="9"/>
  <c r="H47" i="9"/>
  <c r="G48" i="9"/>
  <c r="K16" i="9"/>
  <c r="K18" i="9"/>
  <c r="K20" i="9"/>
  <c r="K22" i="9"/>
  <c r="G42" i="9"/>
  <c r="M34" i="8"/>
  <c r="I34" i="8"/>
  <c r="K34" i="8"/>
  <c r="H34" i="8"/>
  <c r="K35" i="8" s="1"/>
  <c r="M18" i="8"/>
  <c r="G46" i="8"/>
  <c r="M26" i="8"/>
  <c r="I26" i="8"/>
  <c r="M35" i="8"/>
  <c r="I35" i="8"/>
  <c r="H35" i="8"/>
  <c r="G32" i="8"/>
  <c r="M12" i="8"/>
  <c r="I12" i="8"/>
  <c r="J12" i="8" s="1"/>
  <c r="H18" i="8"/>
  <c r="I19" i="8" s="1"/>
  <c r="G40" i="8"/>
  <c r="M20" i="8"/>
  <c r="I20" i="8"/>
  <c r="H45" i="8"/>
  <c r="H26" i="8"/>
  <c r="I27" i="8" s="1"/>
  <c r="G48" i="8"/>
  <c r="M28" i="8"/>
  <c r="I28" i="8"/>
  <c r="M45" i="8"/>
  <c r="M14" i="8"/>
  <c r="M22" i="8"/>
  <c r="K12" i="8"/>
  <c r="L12" i="8" s="1"/>
  <c r="A14" i="8"/>
  <c r="H14" i="8"/>
  <c r="I15" i="8" s="1"/>
  <c r="G36" i="8"/>
  <c r="M16" i="8"/>
  <c r="I16" i="8"/>
  <c r="K20" i="8"/>
  <c r="H22" i="8"/>
  <c r="I23" i="8" s="1"/>
  <c r="G44" i="8"/>
  <c r="M24" i="8"/>
  <c r="I24" i="8"/>
  <c r="K28" i="8"/>
  <c r="M49" i="8"/>
  <c r="H49" i="8"/>
  <c r="A32" i="8"/>
  <c r="M33" i="8"/>
  <c r="M37" i="8"/>
  <c r="M41" i="8"/>
  <c r="G38" i="8"/>
  <c r="M39" i="8"/>
  <c r="H39" i="8"/>
  <c r="G42" i="8"/>
  <c r="M43" i="8"/>
  <c r="H43" i="8"/>
  <c r="M47" i="8"/>
  <c r="H47" i="8"/>
  <c r="K13" i="8"/>
  <c r="K15" i="8"/>
  <c r="K17" i="8"/>
  <c r="K19" i="8"/>
  <c r="K21" i="8"/>
  <c r="K23" i="8"/>
  <c r="K25" i="8"/>
  <c r="K27" i="8"/>
  <c r="K29" i="8"/>
  <c r="H13" i="8"/>
  <c r="I14" i="8" s="1"/>
  <c r="H17" i="8"/>
  <c r="K18" i="8" s="1"/>
  <c r="H21" i="8"/>
  <c r="K22" i="8" s="1"/>
  <c r="H25" i="8"/>
  <c r="K26" i="8" s="1"/>
  <c r="H29" i="8"/>
  <c r="K14" i="7"/>
  <c r="H39" i="7"/>
  <c r="H43" i="7"/>
  <c r="H47" i="7"/>
  <c r="H14" i="7"/>
  <c r="I15" i="7" s="1"/>
  <c r="G34" i="7"/>
  <c r="M14" i="7"/>
  <c r="I14" i="7"/>
  <c r="H35" i="7"/>
  <c r="E32" i="7"/>
  <c r="M39" i="7" s="1"/>
  <c r="M27" i="7"/>
  <c r="M25" i="7"/>
  <c r="M23" i="7"/>
  <c r="M21" i="7"/>
  <c r="M19" i="7"/>
  <c r="M17" i="7"/>
  <c r="M15" i="7"/>
  <c r="M37" i="7"/>
  <c r="H37" i="7"/>
  <c r="M41" i="7"/>
  <c r="H41" i="7"/>
  <c r="M45" i="7"/>
  <c r="H45" i="7"/>
  <c r="M29" i="7"/>
  <c r="H12" i="7"/>
  <c r="I13" i="7" s="1"/>
  <c r="G32" i="7"/>
  <c r="M12" i="7"/>
  <c r="I12" i="7"/>
  <c r="J12" i="7" s="1"/>
  <c r="H33" i="7"/>
  <c r="K13" i="7"/>
  <c r="K15" i="7"/>
  <c r="I16" i="7"/>
  <c r="M16" i="7"/>
  <c r="K17" i="7"/>
  <c r="M18" i="7"/>
  <c r="K19" i="7"/>
  <c r="M20" i="7"/>
  <c r="K21" i="7"/>
  <c r="I22" i="7"/>
  <c r="M22" i="7"/>
  <c r="K23" i="7"/>
  <c r="I24" i="7"/>
  <c r="M24" i="7"/>
  <c r="K25" i="7"/>
  <c r="M26" i="7"/>
  <c r="K27" i="7"/>
  <c r="M28" i="7"/>
  <c r="K29" i="7"/>
  <c r="G36" i="7"/>
  <c r="G40" i="7"/>
  <c r="G44" i="7"/>
  <c r="G48" i="7"/>
  <c r="A13" i="7"/>
  <c r="H13" i="7"/>
  <c r="H15" i="7"/>
  <c r="H17" i="7"/>
  <c r="K18" i="7" s="1"/>
  <c r="H19" i="7"/>
  <c r="I20" i="7" s="1"/>
  <c r="H21" i="7"/>
  <c r="H23" i="7"/>
  <c r="H25" i="7"/>
  <c r="K26" i="7" s="1"/>
  <c r="H27" i="7"/>
  <c r="I28" i="7" s="1"/>
  <c r="H29" i="7"/>
  <c r="G49" i="7"/>
  <c r="K16" i="7"/>
  <c r="K22" i="7"/>
  <c r="K24" i="7"/>
  <c r="G38" i="7"/>
  <c r="G42" i="7"/>
  <c r="G46" i="7"/>
  <c r="K26" i="9" l="1"/>
  <c r="K46" i="9"/>
  <c r="M49" i="9"/>
  <c r="M41" i="9"/>
  <c r="M33" i="9"/>
  <c r="M38" i="9"/>
  <c r="K25" i="9"/>
  <c r="I43" i="12"/>
  <c r="K43" i="12"/>
  <c r="H38" i="12"/>
  <c r="K38" i="12"/>
  <c r="M38" i="12"/>
  <c r="I38" i="12"/>
  <c r="I42" i="12"/>
  <c r="I29" i="12"/>
  <c r="I17" i="12"/>
  <c r="M40" i="12"/>
  <c r="I40" i="12"/>
  <c r="K40" i="12"/>
  <c r="H40" i="12"/>
  <c r="J13" i="12"/>
  <c r="L14" i="12" s="1"/>
  <c r="I34" i="12"/>
  <c r="A34" i="12"/>
  <c r="A15" i="12"/>
  <c r="M36" i="12"/>
  <c r="I36" i="12"/>
  <c r="K36" i="12"/>
  <c r="H36" i="12"/>
  <c r="J33" i="12"/>
  <c r="M48" i="12"/>
  <c r="I48" i="12"/>
  <c r="K48" i="12"/>
  <c r="H48" i="12"/>
  <c r="L13" i="12"/>
  <c r="M44" i="12"/>
  <c r="I44" i="12"/>
  <c r="K44" i="12"/>
  <c r="H44" i="12"/>
  <c r="K43" i="11"/>
  <c r="I43" i="11"/>
  <c r="I35" i="11"/>
  <c r="K35" i="11"/>
  <c r="L35" i="11" s="1"/>
  <c r="M40" i="11"/>
  <c r="I40" i="11"/>
  <c r="K40" i="11"/>
  <c r="H40" i="11"/>
  <c r="J13" i="11"/>
  <c r="K42" i="11"/>
  <c r="L34" i="11"/>
  <c r="M36" i="11"/>
  <c r="I36" i="11"/>
  <c r="K36" i="11"/>
  <c r="H36" i="11"/>
  <c r="M48" i="11"/>
  <c r="I48" i="11"/>
  <c r="K48" i="11"/>
  <c r="H48" i="11"/>
  <c r="A34" i="11"/>
  <c r="A15" i="11"/>
  <c r="M44" i="11"/>
  <c r="I44" i="11"/>
  <c r="K44" i="11"/>
  <c r="H44" i="11"/>
  <c r="L12" i="11"/>
  <c r="J34" i="11"/>
  <c r="A33" i="10"/>
  <c r="A14" i="10"/>
  <c r="K23" i="10"/>
  <c r="K15" i="10"/>
  <c r="M48" i="10"/>
  <c r="I48" i="10"/>
  <c r="H48" i="10"/>
  <c r="K48" i="10"/>
  <c r="J13" i="10"/>
  <c r="I24" i="10"/>
  <c r="I16" i="10"/>
  <c r="I18" i="10"/>
  <c r="H42" i="10"/>
  <c r="M42" i="10"/>
  <c r="I42" i="10"/>
  <c r="K42" i="10"/>
  <c r="H34" i="10"/>
  <c r="M34" i="10"/>
  <c r="I34" i="10"/>
  <c r="K34" i="10"/>
  <c r="I28" i="10"/>
  <c r="K26" i="10"/>
  <c r="I32" i="10"/>
  <c r="K32" i="10"/>
  <c r="L32" i="10" s="1"/>
  <c r="H32" i="10"/>
  <c r="M32" i="10"/>
  <c r="H44" i="10"/>
  <c r="K44" i="10"/>
  <c r="I44" i="10"/>
  <c r="M44" i="10"/>
  <c r="H36" i="10"/>
  <c r="K36" i="10"/>
  <c r="I36" i="10"/>
  <c r="M36" i="10"/>
  <c r="K20" i="10"/>
  <c r="H40" i="10"/>
  <c r="K40" i="10"/>
  <c r="I40" i="10"/>
  <c r="M40" i="10"/>
  <c r="K39" i="10"/>
  <c r="L14" i="10"/>
  <c r="I22" i="10"/>
  <c r="I14" i="10"/>
  <c r="L12" i="10"/>
  <c r="I47" i="9"/>
  <c r="K47" i="9"/>
  <c r="H42" i="9"/>
  <c r="K42" i="9"/>
  <c r="M42" i="9"/>
  <c r="I42" i="9"/>
  <c r="M44" i="9"/>
  <c r="I44" i="9"/>
  <c r="K44" i="9"/>
  <c r="H44" i="9"/>
  <c r="M36" i="9"/>
  <c r="I36" i="9"/>
  <c r="K36" i="9"/>
  <c r="H36" i="9"/>
  <c r="I32" i="9"/>
  <c r="M32" i="9"/>
  <c r="H32" i="9"/>
  <c r="K32" i="9"/>
  <c r="L32" i="9" s="1"/>
  <c r="K27" i="9"/>
  <c r="K19" i="9"/>
  <c r="K38" i="9"/>
  <c r="K21" i="9"/>
  <c r="K15" i="9"/>
  <c r="K17" i="9"/>
  <c r="M48" i="9"/>
  <c r="I48" i="9"/>
  <c r="K48" i="9"/>
  <c r="H48" i="9"/>
  <c r="M40" i="9"/>
  <c r="I40" i="9"/>
  <c r="K40" i="9"/>
  <c r="H40" i="9"/>
  <c r="A34" i="9"/>
  <c r="A15" i="9"/>
  <c r="K29" i="9"/>
  <c r="K13" i="9"/>
  <c r="L13" i="9" s="1"/>
  <c r="J13" i="9" s="1"/>
  <c r="K39" i="9"/>
  <c r="M47" i="9"/>
  <c r="M43" i="9"/>
  <c r="M39" i="9"/>
  <c r="M35" i="9"/>
  <c r="H34" i="9"/>
  <c r="K34" i="9"/>
  <c r="M34" i="9"/>
  <c r="I34" i="9"/>
  <c r="H36" i="8"/>
  <c r="K36" i="8"/>
  <c r="M36" i="8"/>
  <c r="I36" i="8"/>
  <c r="K32" i="8"/>
  <c r="L32" i="8" s="1"/>
  <c r="M32" i="8"/>
  <c r="I32" i="8"/>
  <c r="H32" i="8"/>
  <c r="I22" i="8"/>
  <c r="M48" i="8"/>
  <c r="I48" i="8"/>
  <c r="H48" i="8"/>
  <c r="K48" i="8"/>
  <c r="K14" i="8"/>
  <c r="M42" i="8"/>
  <c r="I42" i="8"/>
  <c r="K42" i="8"/>
  <c r="H42" i="8"/>
  <c r="M38" i="8"/>
  <c r="I38" i="8"/>
  <c r="K38" i="8"/>
  <c r="H38" i="8"/>
  <c r="M44" i="8"/>
  <c r="I44" i="8"/>
  <c r="H44" i="8"/>
  <c r="K44" i="8"/>
  <c r="A15" i="8"/>
  <c r="A34" i="8"/>
  <c r="K46" i="8"/>
  <c r="M46" i="8"/>
  <c r="I46" i="8"/>
  <c r="H46" i="8"/>
  <c r="L13" i="8"/>
  <c r="J13" i="8" s="1"/>
  <c r="H40" i="8"/>
  <c r="K40" i="8"/>
  <c r="I40" i="8"/>
  <c r="M40" i="8"/>
  <c r="I18" i="8"/>
  <c r="M49" i="7"/>
  <c r="H49" i="7"/>
  <c r="I26" i="7"/>
  <c r="I18" i="7"/>
  <c r="I32" i="7"/>
  <c r="M32" i="7"/>
  <c r="H32" i="7"/>
  <c r="K32" i="7"/>
  <c r="L32" i="7" s="1"/>
  <c r="K28" i="7"/>
  <c r="K20" i="7"/>
  <c r="M40" i="7"/>
  <c r="I40" i="7"/>
  <c r="H40" i="7"/>
  <c r="K40" i="7"/>
  <c r="L13" i="7"/>
  <c r="J13" i="7" s="1"/>
  <c r="M33" i="7"/>
  <c r="M35" i="7"/>
  <c r="H34" i="7"/>
  <c r="K34" i="7"/>
  <c r="M34" i="7"/>
  <c r="I34" i="7"/>
  <c r="M47" i="7"/>
  <c r="M43" i="7"/>
  <c r="H46" i="7"/>
  <c r="K46" i="7"/>
  <c r="M46" i="7"/>
  <c r="I46" i="7"/>
  <c r="A33" i="7"/>
  <c r="A14" i="7"/>
  <c r="M36" i="7"/>
  <c r="I36" i="7"/>
  <c r="H36" i="7"/>
  <c r="K36" i="7"/>
  <c r="H42" i="7"/>
  <c r="K42" i="7"/>
  <c r="M42" i="7"/>
  <c r="I42" i="7"/>
  <c r="M48" i="7"/>
  <c r="I48" i="7"/>
  <c r="H48" i="7"/>
  <c r="K49" i="7" s="1"/>
  <c r="K48" i="7"/>
  <c r="H38" i="7"/>
  <c r="K38" i="7"/>
  <c r="M38" i="7"/>
  <c r="I38" i="7"/>
  <c r="M44" i="7"/>
  <c r="I44" i="7"/>
  <c r="H44" i="7"/>
  <c r="K44" i="7"/>
  <c r="L12" i="7"/>
  <c r="K49" i="12" l="1"/>
  <c r="I49" i="12"/>
  <c r="K37" i="12"/>
  <c r="I37" i="12"/>
  <c r="A16" i="12"/>
  <c r="A35" i="12"/>
  <c r="J34" i="12"/>
  <c r="K41" i="12"/>
  <c r="I41" i="12"/>
  <c r="K39" i="12"/>
  <c r="I39" i="12"/>
  <c r="L34" i="12"/>
  <c r="J14" i="12"/>
  <c r="I45" i="12"/>
  <c r="K45" i="12"/>
  <c r="K45" i="11"/>
  <c r="I45" i="11"/>
  <c r="K41" i="11"/>
  <c r="I41" i="11"/>
  <c r="J35" i="11"/>
  <c r="A16" i="11"/>
  <c r="A35" i="11"/>
  <c r="I49" i="11"/>
  <c r="K49" i="11"/>
  <c r="J14" i="11"/>
  <c r="K37" i="11"/>
  <c r="I37" i="11"/>
  <c r="L14" i="11"/>
  <c r="K43" i="10"/>
  <c r="I43" i="10"/>
  <c r="J14" i="10"/>
  <c r="I45" i="10"/>
  <c r="K45" i="10"/>
  <c r="I41" i="10"/>
  <c r="K41" i="10"/>
  <c r="K49" i="10"/>
  <c r="I49" i="10"/>
  <c r="I37" i="10"/>
  <c r="K37" i="10"/>
  <c r="I33" i="10"/>
  <c r="J33" i="10" s="1"/>
  <c r="K33" i="10"/>
  <c r="L33" i="10" s="1"/>
  <c r="K35" i="10"/>
  <c r="I35" i="10"/>
  <c r="A15" i="10"/>
  <c r="A34" i="10"/>
  <c r="L14" i="9"/>
  <c r="J14" i="9" s="1"/>
  <c r="K33" i="9"/>
  <c r="L33" i="9" s="1"/>
  <c r="I33" i="9"/>
  <c r="I49" i="9"/>
  <c r="K49" i="9"/>
  <c r="A16" i="9"/>
  <c r="A35" i="9"/>
  <c r="I37" i="9"/>
  <c r="K37" i="9"/>
  <c r="K45" i="9"/>
  <c r="I45" i="9"/>
  <c r="I35" i="9"/>
  <c r="K35" i="9"/>
  <c r="K41" i="9"/>
  <c r="I41" i="9"/>
  <c r="I43" i="9"/>
  <c r="K43" i="9"/>
  <c r="J14" i="8"/>
  <c r="I41" i="8"/>
  <c r="K41" i="8"/>
  <c r="A35" i="8"/>
  <c r="A16" i="8"/>
  <c r="I37" i="8"/>
  <c r="K37" i="8"/>
  <c r="K39" i="8"/>
  <c r="I39" i="8"/>
  <c r="K43" i="8"/>
  <c r="I43" i="8"/>
  <c r="K49" i="8"/>
  <c r="I49" i="8"/>
  <c r="I33" i="8"/>
  <c r="K33" i="8"/>
  <c r="L33" i="8" s="1"/>
  <c r="I47" i="8"/>
  <c r="K47" i="8"/>
  <c r="I45" i="8"/>
  <c r="K45" i="8"/>
  <c r="L14" i="8"/>
  <c r="L14" i="7"/>
  <c r="J14" i="7" s="1"/>
  <c r="K43" i="7"/>
  <c r="I43" i="7"/>
  <c r="A15" i="7"/>
  <c r="A34" i="7"/>
  <c r="I35" i="7"/>
  <c r="K35" i="7"/>
  <c r="I49" i="7"/>
  <c r="K37" i="7"/>
  <c r="I37" i="7"/>
  <c r="I47" i="7"/>
  <c r="K47" i="7"/>
  <c r="K33" i="7"/>
  <c r="L33" i="7" s="1"/>
  <c r="I33" i="7"/>
  <c r="J33" i="7" s="1"/>
  <c r="K45" i="7"/>
  <c r="I45" i="7"/>
  <c r="L34" i="7"/>
  <c r="K41" i="7"/>
  <c r="I41" i="7"/>
  <c r="I39" i="7"/>
  <c r="K39" i="7"/>
  <c r="J33" i="9" l="1"/>
  <c r="L34" i="9" s="1"/>
  <c r="A36" i="12"/>
  <c r="A17" i="12"/>
  <c r="L35" i="12"/>
  <c r="J35" i="12" s="1"/>
  <c r="J15" i="12"/>
  <c r="L15" i="12"/>
  <c r="A36" i="11"/>
  <c r="A17" i="11"/>
  <c r="J15" i="11"/>
  <c r="L15" i="11"/>
  <c r="L36" i="11"/>
  <c r="J36" i="11" s="1"/>
  <c r="A16" i="10"/>
  <c r="A35" i="10"/>
  <c r="J15" i="10"/>
  <c r="L15" i="10"/>
  <c r="L34" i="10"/>
  <c r="J34" i="10" s="1"/>
  <c r="L15" i="9"/>
  <c r="J15" i="9" s="1"/>
  <c r="A36" i="9"/>
  <c r="A17" i="9"/>
  <c r="L15" i="8"/>
  <c r="J15" i="8" s="1"/>
  <c r="J33" i="8"/>
  <c r="A17" i="8"/>
  <c r="A36" i="8"/>
  <c r="L15" i="7"/>
  <c r="J15" i="7" s="1"/>
  <c r="J34" i="7"/>
  <c r="A16" i="7"/>
  <c r="A35" i="7"/>
  <c r="J34" i="9" l="1"/>
  <c r="L35" i="9" s="1"/>
  <c r="J35" i="9" s="1"/>
  <c r="L36" i="12"/>
  <c r="J36" i="12" s="1"/>
  <c r="J16" i="12"/>
  <c r="L16" i="12"/>
  <c r="A37" i="12"/>
  <c r="A18" i="12"/>
  <c r="L37" i="11"/>
  <c r="J37" i="11" s="1"/>
  <c r="A37" i="11"/>
  <c r="A18" i="11"/>
  <c r="L16" i="11"/>
  <c r="J16" i="11" s="1"/>
  <c r="L35" i="10"/>
  <c r="J35" i="10" s="1"/>
  <c r="J16" i="10"/>
  <c r="L16" i="10"/>
  <c r="A17" i="10"/>
  <c r="A36" i="10"/>
  <c r="A37" i="9"/>
  <c r="A18" i="9"/>
  <c r="L16" i="9"/>
  <c r="J16" i="9" s="1"/>
  <c r="L16" i="8"/>
  <c r="J16" i="8" s="1"/>
  <c r="A37" i="8"/>
  <c r="A18" i="8"/>
  <c r="L34" i="8"/>
  <c r="J34" i="8" s="1"/>
  <c r="J16" i="7"/>
  <c r="L16" i="7"/>
  <c r="A36" i="7"/>
  <c r="A17" i="7"/>
  <c r="J35" i="7"/>
  <c r="L35" i="7"/>
  <c r="L37" i="12" l="1"/>
  <c r="J37" i="12" s="1"/>
  <c r="A38" i="12"/>
  <c r="A19" i="12"/>
  <c r="L17" i="12"/>
  <c r="J17" i="12" s="1"/>
  <c r="L17" i="11"/>
  <c r="J17" i="11" s="1"/>
  <c r="L38" i="11"/>
  <c r="J38" i="11" s="1"/>
  <c r="A38" i="11"/>
  <c r="A19" i="11"/>
  <c r="L36" i="10"/>
  <c r="J36" i="10" s="1"/>
  <c r="J17" i="10"/>
  <c r="L17" i="10"/>
  <c r="A37" i="10"/>
  <c r="A18" i="10"/>
  <c r="L17" i="9"/>
  <c r="J17" i="9" s="1"/>
  <c r="L36" i="9"/>
  <c r="J36" i="9" s="1"/>
  <c r="A38" i="9"/>
  <c r="A19" i="9"/>
  <c r="L35" i="8"/>
  <c r="J35" i="8" s="1"/>
  <c r="L17" i="8"/>
  <c r="J17" i="8" s="1"/>
  <c r="A19" i="8"/>
  <c r="A38" i="8"/>
  <c r="J17" i="7"/>
  <c r="L17" i="7"/>
  <c r="A37" i="7"/>
  <c r="A18" i="7"/>
  <c r="J36" i="7"/>
  <c r="L36" i="7"/>
  <c r="J18" i="12" l="1"/>
  <c r="L18" i="12"/>
  <c r="L38" i="12"/>
  <c r="J38" i="12" s="1"/>
  <c r="A20" i="12"/>
  <c r="A39" i="12"/>
  <c r="L39" i="11"/>
  <c r="J39" i="11" s="1"/>
  <c r="L18" i="11"/>
  <c r="J18" i="11" s="1"/>
  <c r="A20" i="11"/>
  <c r="A39" i="11"/>
  <c r="L37" i="10"/>
  <c r="J37" i="10" s="1"/>
  <c r="L18" i="10"/>
  <c r="J18" i="10" s="1"/>
  <c r="A19" i="10"/>
  <c r="A38" i="10"/>
  <c r="L18" i="9"/>
  <c r="J18" i="9" s="1"/>
  <c r="J37" i="9"/>
  <c r="L37" i="9"/>
  <c r="A20" i="9"/>
  <c r="A39" i="9"/>
  <c r="L18" i="8"/>
  <c r="J18" i="8" s="1"/>
  <c r="L36" i="8"/>
  <c r="J36" i="8" s="1"/>
  <c r="A39" i="8"/>
  <c r="A20" i="8"/>
  <c r="A19" i="7"/>
  <c r="A38" i="7"/>
  <c r="L37" i="7"/>
  <c r="J37" i="7" s="1"/>
  <c r="L18" i="7"/>
  <c r="J18" i="7" s="1"/>
  <c r="L39" i="12" l="1"/>
  <c r="J39" i="12" s="1"/>
  <c r="A40" i="12"/>
  <c r="A21" i="12"/>
  <c r="L19" i="12"/>
  <c r="J19" i="12" s="1"/>
  <c r="L19" i="11"/>
  <c r="J19" i="11" s="1"/>
  <c r="L40" i="11"/>
  <c r="J40" i="11" s="1"/>
  <c r="A40" i="11"/>
  <c r="A21" i="11"/>
  <c r="L19" i="10"/>
  <c r="J19" i="10" s="1"/>
  <c r="J38" i="10"/>
  <c r="L38" i="10"/>
  <c r="A20" i="10"/>
  <c r="A39" i="10"/>
  <c r="L19" i="9"/>
  <c r="J19" i="9" s="1"/>
  <c r="L38" i="9"/>
  <c r="J38" i="9" s="1"/>
  <c r="A40" i="9"/>
  <c r="A21" i="9"/>
  <c r="L19" i="8"/>
  <c r="J19" i="8" s="1"/>
  <c r="L37" i="8"/>
  <c r="J37" i="8" s="1"/>
  <c r="A21" i="8"/>
  <c r="A40" i="8"/>
  <c r="L19" i="7"/>
  <c r="J19" i="7" s="1"/>
  <c r="L38" i="7"/>
  <c r="J38" i="7" s="1"/>
  <c r="A20" i="7"/>
  <c r="A39" i="7"/>
  <c r="L20" i="12" l="1"/>
  <c r="J20" i="12" s="1"/>
  <c r="J40" i="12"/>
  <c r="L40" i="12"/>
  <c r="A41" i="12"/>
  <c r="A22" i="12"/>
  <c r="L41" i="11"/>
  <c r="J41" i="11" s="1"/>
  <c r="L20" i="11"/>
  <c r="J20" i="11" s="1"/>
  <c r="A41" i="11"/>
  <c r="A22" i="11"/>
  <c r="L20" i="10"/>
  <c r="J20" i="10" s="1"/>
  <c r="J39" i="10"/>
  <c r="L39" i="10"/>
  <c r="A21" i="10"/>
  <c r="A40" i="10"/>
  <c r="L20" i="9"/>
  <c r="J20" i="9" s="1"/>
  <c r="L39" i="9"/>
  <c r="J39" i="9" s="1"/>
  <c r="A41" i="9"/>
  <c r="A22" i="9"/>
  <c r="L38" i="8"/>
  <c r="J38" i="8" s="1"/>
  <c r="L20" i="8"/>
  <c r="J20" i="8" s="1"/>
  <c r="A41" i="8"/>
  <c r="A22" i="8"/>
  <c r="L39" i="7"/>
  <c r="J39" i="7" s="1"/>
  <c r="L20" i="7"/>
  <c r="J20" i="7" s="1"/>
  <c r="A40" i="7"/>
  <c r="A21" i="7"/>
  <c r="L21" i="12" l="1"/>
  <c r="J21" i="12" s="1"/>
  <c r="J41" i="12"/>
  <c r="L41" i="12"/>
  <c r="A42" i="12"/>
  <c r="A23" i="12"/>
  <c r="L21" i="11"/>
  <c r="J21" i="11" s="1"/>
  <c r="L42" i="11"/>
  <c r="J42" i="11" s="1"/>
  <c r="A42" i="11"/>
  <c r="A23" i="11"/>
  <c r="L21" i="10"/>
  <c r="J21" i="10" s="1"/>
  <c r="L40" i="10"/>
  <c r="J40" i="10" s="1"/>
  <c r="A41" i="10"/>
  <c r="A22" i="10"/>
  <c r="L21" i="9"/>
  <c r="J21" i="9" s="1"/>
  <c r="L40" i="9"/>
  <c r="J40" i="9" s="1"/>
  <c r="A42" i="9"/>
  <c r="A23" i="9"/>
  <c r="L21" i="8"/>
  <c r="J21" i="8" s="1"/>
  <c r="J39" i="8"/>
  <c r="L39" i="8"/>
  <c r="A23" i="8"/>
  <c r="A42" i="8"/>
  <c r="L21" i="7"/>
  <c r="J21" i="7" s="1"/>
  <c r="L40" i="7"/>
  <c r="J40" i="7" s="1"/>
  <c r="A41" i="7"/>
  <c r="A22" i="7"/>
  <c r="L22" i="12" l="1"/>
  <c r="J22" i="12" s="1"/>
  <c r="J42" i="12"/>
  <c r="L42" i="12"/>
  <c r="A24" i="12"/>
  <c r="A43" i="12"/>
  <c r="L43" i="11"/>
  <c r="J43" i="11" s="1"/>
  <c r="L22" i="11"/>
  <c r="J22" i="11" s="1"/>
  <c r="A24" i="11"/>
  <c r="A43" i="11"/>
  <c r="L41" i="10"/>
  <c r="J41" i="10" s="1"/>
  <c r="L22" i="10"/>
  <c r="J22" i="10" s="1"/>
  <c r="A23" i="10"/>
  <c r="A42" i="10"/>
  <c r="L22" i="9"/>
  <c r="J22" i="9" s="1"/>
  <c r="L41" i="9"/>
  <c r="J41" i="9" s="1"/>
  <c r="A24" i="9"/>
  <c r="A43" i="9"/>
  <c r="L22" i="8"/>
  <c r="J22" i="8" s="1"/>
  <c r="A43" i="8"/>
  <c r="A24" i="8"/>
  <c r="L40" i="8"/>
  <c r="J40" i="8" s="1"/>
  <c r="L41" i="7"/>
  <c r="J41" i="7" s="1"/>
  <c r="L22" i="7"/>
  <c r="J22" i="7" s="1"/>
  <c r="A23" i="7"/>
  <c r="A42" i="7"/>
  <c r="L23" i="12" l="1"/>
  <c r="J23" i="12" s="1"/>
  <c r="J43" i="12"/>
  <c r="L43" i="12"/>
  <c r="A44" i="12"/>
  <c r="A25" i="12"/>
  <c r="L23" i="11"/>
  <c r="J23" i="11" s="1"/>
  <c r="L44" i="11"/>
  <c r="J44" i="11" s="1"/>
  <c r="A44" i="11"/>
  <c r="A25" i="11"/>
  <c r="L23" i="10"/>
  <c r="J23" i="10" s="1"/>
  <c r="L42" i="10"/>
  <c r="J42" i="10" s="1"/>
  <c r="A24" i="10"/>
  <c r="A43" i="10"/>
  <c r="L23" i="9"/>
  <c r="J23" i="9" s="1"/>
  <c r="L42" i="9"/>
  <c r="J42" i="9" s="1"/>
  <c r="A44" i="9"/>
  <c r="A25" i="9"/>
  <c r="L41" i="8"/>
  <c r="J41" i="8" s="1"/>
  <c r="L23" i="8"/>
  <c r="J23" i="8" s="1"/>
  <c r="A44" i="8"/>
  <c r="A25" i="8"/>
  <c r="L23" i="7"/>
  <c r="J23" i="7" s="1"/>
  <c r="L42" i="7"/>
  <c r="J42" i="7" s="1"/>
  <c r="A24" i="7"/>
  <c r="A43" i="7"/>
  <c r="L24" i="12" l="1"/>
  <c r="J24" i="12" s="1"/>
  <c r="A45" i="12"/>
  <c r="A26" i="12"/>
  <c r="L44" i="12"/>
  <c r="J44" i="12" s="1"/>
  <c r="L45" i="11"/>
  <c r="J45" i="11" s="1"/>
  <c r="L24" i="11"/>
  <c r="J24" i="11" s="1"/>
  <c r="A45" i="11"/>
  <c r="A26" i="11"/>
  <c r="L43" i="10"/>
  <c r="J43" i="10" s="1"/>
  <c r="L24" i="10"/>
  <c r="J24" i="10" s="1"/>
  <c r="A25" i="10"/>
  <c r="A44" i="10"/>
  <c r="L24" i="9"/>
  <c r="J24" i="9" s="1"/>
  <c r="L43" i="9"/>
  <c r="J43" i="9" s="1"/>
  <c r="A45" i="9"/>
  <c r="A26" i="9"/>
  <c r="J24" i="8"/>
  <c r="L24" i="8"/>
  <c r="L42" i="8"/>
  <c r="J42" i="8" s="1"/>
  <c r="A45" i="8"/>
  <c r="A26" i="8"/>
  <c r="L43" i="7"/>
  <c r="J43" i="7" s="1"/>
  <c r="L24" i="7"/>
  <c r="J24" i="7" s="1"/>
  <c r="A44" i="7"/>
  <c r="A25" i="7"/>
  <c r="L45" i="12" l="1"/>
  <c r="J45" i="12" s="1"/>
  <c r="J25" i="12"/>
  <c r="L25" i="12"/>
  <c r="A46" i="12"/>
  <c r="A27" i="12"/>
  <c r="J25" i="11"/>
  <c r="L25" i="11"/>
  <c r="L46" i="11"/>
  <c r="J46" i="11" s="1"/>
  <c r="A46" i="11"/>
  <c r="A27" i="11"/>
  <c r="L25" i="10"/>
  <c r="J25" i="10" s="1"/>
  <c r="L44" i="10"/>
  <c r="J44" i="10" s="1"/>
  <c r="A45" i="10"/>
  <c r="A26" i="10"/>
  <c r="L25" i="9"/>
  <c r="J25" i="9" s="1"/>
  <c r="L44" i="9"/>
  <c r="J44" i="9" s="1"/>
  <c r="A46" i="9"/>
  <c r="A27" i="9"/>
  <c r="L43" i="8"/>
  <c r="J43" i="8" s="1"/>
  <c r="A27" i="8"/>
  <c r="A46" i="8"/>
  <c r="L25" i="8"/>
  <c r="J25" i="8" s="1"/>
  <c r="L25" i="7"/>
  <c r="J25" i="7" s="1"/>
  <c r="L44" i="7"/>
  <c r="J44" i="7" s="1"/>
  <c r="A45" i="7"/>
  <c r="A26" i="7"/>
  <c r="L46" i="12" l="1"/>
  <c r="J46" i="12" s="1"/>
  <c r="J26" i="12"/>
  <c r="L26" i="12"/>
  <c r="A28" i="12"/>
  <c r="A47" i="12"/>
  <c r="J47" i="11"/>
  <c r="L47" i="11"/>
  <c r="L26" i="11"/>
  <c r="J26" i="11" s="1"/>
  <c r="A28" i="11"/>
  <c r="A47" i="11"/>
  <c r="L45" i="10"/>
  <c r="J45" i="10" s="1"/>
  <c r="L26" i="10"/>
  <c r="J26" i="10" s="1"/>
  <c r="A27" i="10"/>
  <c r="A46" i="10"/>
  <c r="L26" i="9"/>
  <c r="J26" i="9" s="1"/>
  <c r="L45" i="9"/>
  <c r="J45" i="9" s="1"/>
  <c r="A28" i="9"/>
  <c r="A47" i="9"/>
  <c r="L26" i="8"/>
  <c r="J26" i="8" s="1"/>
  <c r="L44" i="8"/>
  <c r="J44" i="8" s="1"/>
  <c r="A47" i="8"/>
  <c r="A28" i="8"/>
  <c r="L45" i="7"/>
  <c r="J45" i="7" s="1"/>
  <c r="L26" i="7"/>
  <c r="J26" i="7" s="1"/>
  <c r="A27" i="7"/>
  <c r="A46" i="7"/>
  <c r="L47" i="12" l="1"/>
  <c r="J47" i="12" s="1"/>
  <c r="J27" i="12"/>
  <c r="L27" i="12"/>
  <c r="A48" i="12"/>
  <c r="A29" i="12"/>
  <c r="A49" i="12" s="1"/>
  <c r="L27" i="11"/>
  <c r="J27" i="11" s="1"/>
  <c r="A48" i="11"/>
  <c r="A29" i="11"/>
  <c r="A49" i="11" s="1"/>
  <c r="L48" i="11"/>
  <c r="J48" i="11" s="1"/>
  <c r="L27" i="10"/>
  <c r="J27" i="10" s="1"/>
  <c r="L46" i="10"/>
  <c r="J46" i="10" s="1"/>
  <c r="A28" i="10"/>
  <c r="A47" i="10"/>
  <c r="L27" i="9"/>
  <c r="J27" i="9" s="1"/>
  <c r="J46" i="9"/>
  <c r="L46" i="9"/>
  <c r="A48" i="9"/>
  <c r="A29" i="9"/>
  <c r="A49" i="9" s="1"/>
  <c r="L45" i="8"/>
  <c r="J45" i="8" s="1"/>
  <c r="L27" i="8"/>
  <c r="J27" i="8" s="1"/>
  <c r="A48" i="8"/>
  <c r="A29" i="8"/>
  <c r="A49" i="8" s="1"/>
  <c r="L27" i="7"/>
  <c r="J27" i="7" s="1"/>
  <c r="L46" i="7"/>
  <c r="J46" i="7" s="1"/>
  <c r="A28" i="7"/>
  <c r="A47" i="7"/>
  <c r="L48" i="12" l="1"/>
  <c r="J48" i="12" s="1"/>
  <c r="J28" i="12"/>
  <c r="L28" i="12"/>
  <c r="L49" i="11"/>
  <c r="J49" i="11" s="1"/>
  <c r="L28" i="11"/>
  <c r="J28" i="11" s="1"/>
  <c r="L47" i="10"/>
  <c r="J47" i="10" s="1"/>
  <c r="L28" i="10"/>
  <c r="J28" i="10" s="1"/>
  <c r="A29" i="10"/>
  <c r="A49" i="10" s="1"/>
  <c r="A48" i="10"/>
  <c r="L28" i="9"/>
  <c r="J28" i="9" s="1"/>
  <c r="L47" i="9"/>
  <c r="J47" i="9" s="1"/>
  <c r="L28" i="8"/>
  <c r="J28" i="8" s="1"/>
  <c r="J46" i="8"/>
  <c r="L46" i="8"/>
  <c r="L47" i="7"/>
  <c r="J47" i="7" s="1"/>
  <c r="L28" i="7"/>
  <c r="J28" i="7" s="1"/>
  <c r="A48" i="7"/>
  <c r="A29" i="7"/>
  <c r="A49" i="7" s="1"/>
  <c r="L49" i="12" l="1"/>
  <c r="J49" i="12" s="1"/>
  <c r="J29" i="12"/>
  <c r="L29" i="12"/>
  <c r="L29" i="11"/>
  <c r="J29" i="11" s="1"/>
  <c r="L29" i="10"/>
  <c r="J29" i="10" s="1"/>
  <c r="L48" i="10"/>
  <c r="J48" i="10" s="1"/>
  <c r="L48" i="9"/>
  <c r="J48" i="9" s="1"/>
  <c r="L29" i="9"/>
  <c r="J29" i="9" s="1"/>
  <c r="L29" i="8"/>
  <c r="J29" i="8" s="1"/>
  <c r="J47" i="8"/>
  <c r="L47" i="8"/>
  <c r="L29" i="7"/>
  <c r="J29" i="7" s="1"/>
  <c r="L48" i="7"/>
  <c r="J48" i="7" s="1"/>
  <c r="L49" i="10" l="1"/>
  <c r="J49" i="10" s="1"/>
  <c r="L49" i="9"/>
  <c r="J49" i="9" s="1"/>
  <c r="L48" i="8"/>
  <c r="J48" i="8" s="1"/>
  <c r="L49" i="7"/>
  <c r="J49" i="7" s="1"/>
  <c r="L49" i="8" l="1"/>
  <c r="J49" i="8" s="1"/>
  <c r="D2" i="6" l="1"/>
  <c r="E2" i="6"/>
  <c r="F2" i="6" s="1"/>
  <c r="G2" i="6" s="1"/>
  <c r="H2" i="6" s="1"/>
  <c r="I2" i="6" s="1"/>
  <c r="J2" i="6" s="1"/>
  <c r="K2" i="6" s="1"/>
  <c r="L2" i="6" s="1"/>
  <c r="M2" i="6" s="1"/>
  <c r="N2" i="6" s="1"/>
  <c r="F49" i="6"/>
  <c r="F48" i="6"/>
  <c r="F47" i="6"/>
  <c r="F46" i="6"/>
  <c r="F45" i="6"/>
  <c r="F44" i="6"/>
  <c r="F43" i="6"/>
  <c r="F42" i="6"/>
  <c r="F41" i="6"/>
  <c r="D49" i="6"/>
  <c r="D48" i="6"/>
  <c r="D47" i="6"/>
  <c r="D46" i="6"/>
  <c r="D45" i="6"/>
  <c r="D44" i="6"/>
  <c r="D43" i="6"/>
  <c r="D42" i="6"/>
  <c r="D41" i="6"/>
  <c r="C42" i="6"/>
  <c r="B49" i="6"/>
  <c r="B48" i="6"/>
  <c r="B47" i="6"/>
  <c r="B46" i="6"/>
  <c r="B45" i="6"/>
  <c r="B44" i="6"/>
  <c r="B43" i="6"/>
  <c r="B42" i="6"/>
  <c r="B41" i="6"/>
  <c r="C22" i="6"/>
  <c r="E22" i="6"/>
  <c r="G22" i="6"/>
  <c r="G42" i="6" s="1"/>
  <c r="C23" i="6"/>
  <c r="C43" i="6" s="1"/>
  <c r="E23" i="6"/>
  <c r="E43" i="6" s="1"/>
  <c r="G23" i="6"/>
  <c r="G43" i="6" s="1"/>
  <c r="C24" i="6"/>
  <c r="C44" i="6" s="1"/>
  <c r="E24" i="6"/>
  <c r="H24" i="6" s="1"/>
  <c r="G24" i="6"/>
  <c r="G44" i="6" s="1"/>
  <c r="C25" i="6"/>
  <c r="C45" i="6" s="1"/>
  <c r="E25" i="6"/>
  <c r="G25" i="6"/>
  <c r="C26" i="6"/>
  <c r="C46" i="6" s="1"/>
  <c r="E26" i="6"/>
  <c r="G26" i="6"/>
  <c r="G46" i="6" s="1"/>
  <c r="C27" i="6"/>
  <c r="C47" i="6" s="1"/>
  <c r="E27" i="6"/>
  <c r="E47" i="6" s="1"/>
  <c r="G27" i="6"/>
  <c r="H27" i="6" s="1"/>
  <c r="K28" i="6" s="1"/>
  <c r="C28" i="6"/>
  <c r="C48" i="6" s="1"/>
  <c r="E28" i="6"/>
  <c r="H28" i="6" s="1"/>
  <c r="G28" i="6"/>
  <c r="G48" i="6" s="1"/>
  <c r="C29" i="6"/>
  <c r="C49" i="6" s="1"/>
  <c r="E29" i="6"/>
  <c r="E49" i="6" s="1"/>
  <c r="G29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C21" i="6"/>
  <c r="C41" i="6" s="1"/>
  <c r="E21" i="6"/>
  <c r="E41" i="6" s="1"/>
  <c r="G21" i="6"/>
  <c r="G41" i="6" s="1"/>
  <c r="H29" i="6" l="1"/>
  <c r="K25" i="6"/>
  <c r="H25" i="6"/>
  <c r="K26" i="6" s="1"/>
  <c r="H26" i="6"/>
  <c r="K27" i="6" s="1"/>
  <c r="H22" i="6"/>
  <c r="K23" i="6" s="1"/>
  <c r="E45" i="6"/>
  <c r="H23" i="6"/>
  <c r="K24" i="6" s="1"/>
  <c r="E42" i="6"/>
  <c r="E46" i="6"/>
  <c r="I29" i="6"/>
  <c r="I25" i="6"/>
  <c r="G45" i="6"/>
  <c r="G49" i="6"/>
  <c r="E44" i="6"/>
  <c r="E48" i="6"/>
  <c r="G47" i="6"/>
  <c r="C4" i="6"/>
  <c r="D4" i="6" s="1"/>
  <c r="E4" i="6" s="1"/>
  <c r="F4" i="6" s="1"/>
  <c r="G4" i="6" s="1"/>
  <c r="H4" i="6" s="1"/>
  <c r="A41" i="6"/>
  <c r="A22" i="6"/>
  <c r="K29" i="6"/>
  <c r="I28" i="6"/>
  <c r="I26" i="6"/>
  <c r="A35" i="6"/>
  <c r="A36" i="6"/>
  <c r="A37" i="6"/>
  <c r="A38" i="6"/>
  <c r="A39" i="6"/>
  <c r="A40" i="6"/>
  <c r="A33" i="6"/>
  <c r="A34" i="6"/>
  <c r="A32" i="6"/>
  <c r="F40" i="6"/>
  <c r="D40" i="6"/>
  <c r="B40" i="6"/>
  <c r="F39" i="6"/>
  <c r="D39" i="6"/>
  <c r="B39" i="6"/>
  <c r="F38" i="6"/>
  <c r="D38" i="6"/>
  <c r="B38" i="6"/>
  <c r="F37" i="6"/>
  <c r="D37" i="6"/>
  <c r="B37" i="6"/>
  <c r="F36" i="6"/>
  <c r="D36" i="6"/>
  <c r="B36" i="6"/>
  <c r="F35" i="6"/>
  <c r="D35" i="6"/>
  <c r="B35" i="6"/>
  <c r="F34" i="6"/>
  <c r="D34" i="6"/>
  <c r="B34" i="6"/>
  <c r="F33" i="6"/>
  <c r="D33" i="6"/>
  <c r="B33" i="6"/>
  <c r="F32" i="6"/>
  <c r="D32" i="6"/>
  <c r="B32" i="6"/>
  <c r="G20" i="6"/>
  <c r="E20" i="6"/>
  <c r="E40" i="6" s="1"/>
  <c r="C20" i="6"/>
  <c r="C40" i="6" s="1"/>
  <c r="G19" i="6"/>
  <c r="G39" i="6" s="1"/>
  <c r="E19" i="6"/>
  <c r="E39" i="6" s="1"/>
  <c r="C19" i="6"/>
  <c r="C39" i="6" s="1"/>
  <c r="G18" i="6"/>
  <c r="G38" i="6" s="1"/>
  <c r="E18" i="6"/>
  <c r="E38" i="6" s="1"/>
  <c r="C18" i="6"/>
  <c r="C38" i="6" s="1"/>
  <c r="G17" i="6"/>
  <c r="E17" i="6"/>
  <c r="E37" i="6" s="1"/>
  <c r="C17" i="6"/>
  <c r="C37" i="6" s="1"/>
  <c r="G16" i="6"/>
  <c r="E16" i="6"/>
  <c r="E36" i="6" s="1"/>
  <c r="C16" i="6"/>
  <c r="C36" i="6" s="1"/>
  <c r="G15" i="6"/>
  <c r="G35" i="6" s="1"/>
  <c r="E15" i="6"/>
  <c r="E35" i="6" s="1"/>
  <c r="C15" i="6"/>
  <c r="C35" i="6" s="1"/>
  <c r="G14" i="6"/>
  <c r="G34" i="6" s="1"/>
  <c r="E14" i="6"/>
  <c r="E34" i="6" s="1"/>
  <c r="C14" i="6"/>
  <c r="C34" i="6" s="1"/>
  <c r="G13" i="6"/>
  <c r="E13" i="6"/>
  <c r="E33" i="6" s="1"/>
  <c r="C13" i="6"/>
  <c r="C33" i="6" s="1"/>
  <c r="G12" i="6"/>
  <c r="E12" i="6"/>
  <c r="C12" i="6"/>
  <c r="C32" i="6" s="1"/>
  <c r="I23" i="6" l="1"/>
  <c r="I27" i="6"/>
  <c r="M22" i="6"/>
  <c r="M24" i="6"/>
  <c r="M29" i="6"/>
  <c r="M23" i="6"/>
  <c r="I24" i="6"/>
  <c r="M28" i="6"/>
  <c r="M25" i="6"/>
  <c r="M27" i="6"/>
  <c r="M26" i="6"/>
  <c r="A42" i="6"/>
  <c r="A23" i="6"/>
  <c r="M21" i="6"/>
  <c r="H21" i="6"/>
  <c r="M19" i="6"/>
  <c r="H13" i="6"/>
  <c r="H14" i="6"/>
  <c r="I15" i="6" s="1"/>
  <c r="H20" i="6"/>
  <c r="H16" i="6"/>
  <c r="I17" i="6" s="1"/>
  <c r="H19" i="6"/>
  <c r="K20" i="6" s="1"/>
  <c r="H15" i="6"/>
  <c r="K16" i="6" s="1"/>
  <c r="G32" i="6"/>
  <c r="H35" i="6"/>
  <c r="H34" i="6"/>
  <c r="K35" i="6" s="1"/>
  <c r="H38" i="6"/>
  <c r="K39" i="6" s="1"/>
  <c r="H12" i="6"/>
  <c r="K13" i="6" s="1"/>
  <c r="M12" i="6"/>
  <c r="I14" i="6"/>
  <c r="M16" i="6"/>
  <c r="H17" i="6"/>
  <c r="I18" i="6" s="1"/>
  <c r="M20" i="6"/>
  <c r="E32" i="6"/>
  <c r="I32" i="6"/>
  <c r="M13" i="6"/>
  <c r="M17" i="6"/>
  <c r="H18" i="6"/>
  <c r="I19" i="6" s="1"/>
  <c r="G33" i="6"/>
  <c r="G36" i="6"/>
  <c r="G37" i="6"/>
  <c r="G40" i="6"/>
  <c r="K12" i="6"/>
  <c r="M14" i="6"/>
  <c r="M18" i="6"/>
  <c r="M15" i="6"/>
  <c r="I20" i="6" l="1"/>
  <c r="I16" i="6"/>
  <c r="K22" i="6"/>
  <c r="I22" i="6"/>
  <c r="A24" i="6"/>
  <c r="A43" i="6"/>
  <c r="K32" i="6"/>
  <c r="L32" i="6" s="1"/>
  <c r="M42" i="6"/>
  <c r="H46" i="6"/>
  <c r="M46" i="6"/>
  <c r="H43" i="6"/>
  <c r="M47" i="6"/>
  <c r="H45" i="6"/>
  <c r="H48" i="6"/>
  <c r="M43" i="6"/>
  <c r="M41" i="6"/>
  <c r="H49" i="6"/>
  <c r="M44" i="6"/>
  <c r="M49" i="6"/>
  <c r="H44" i="6"/>
  <c r="H47" i="6"/>
  <c r="H42" i="6"/>
  <c r="H41" i="6"/>
  <c r="M48" i="6"/>
  <c r="M45" i="6"/>
  <c r="I13" i="6"/>
  <c r="K21" i="6"/>
  <c r="I21" i="6"/>
  <c r="I39" i="6"/>
  <c r="H39" i="6"/>
  <c r="I40" i="6" s="1"/>
  <c r="K15" i="6"/>
  <c r="M38" i="6"/>
  <c r="H32" i="6"/>
  <c r="I33" i="6" s="1"/>
  <c r="K14" i="6"/>
  <c r="M32" i="6"/>
  <c r="K17" i="6"/>
  <c r="K19" i="6"/>
  <c r="K18" i="6"/>
  <c r="M37" i="6"/>
  <c r="H37" i="6"/>
  <c r="M36" i="6"/>
  <c r="I36" i="6"/>
  <c r="H36" i="6"/>
  <c r="I37" i="6" s="1"/>
  <c r="K36" i="6"/>
  <c r="I35" i="6"/>
  <c r="M33" i="6"/>
  <c r="H33" i="6"/>
  <c r="M39" i="6"/>
  <c r="M34" i="6"/>
  <c r="M35" i="6"/>
  <c r="M40" i="6"/>
  <c r="H40" i="6"/>
  <c r="K40" i="6" l="1"/>
  <c r="I41" i="6"/>
  <c r="K41" i="6"/>
  <c r="K48" i="6"/>
  <c r="I48" i="6"/>
  <c r="I46" i="6"/>
  <c r="K46" i="6"/>
  <c r="K45" i="6"/>
  <c r="I45" i="6"/>
  <c r="I42" i="6"/>
  <c r="K42" i="6"/>
  <c r="K44" i="6"/>
  <c r="I44" i="6"/>
  <c r="I43" i="6"/>
  <c r="K43" i="6"/>
  <c r="K49" i="6"/>
  <c r="I49" i="6"/>
  <c r="K33" i="6"/>
  <c r="L33" i="6" s="1"/>
  <c r="J33" i="6" s="1"/>
  <c r="I47" i="6"/>
  <c r="K47" i="6"/>
  <c r="A25" i="6"/>
  <c r="A44" i="6"/>
  <c r="K37" i="6"/>
  <c r="K34" i="6"/>
  <c r="I34" i="6"/>
  <c r="I38" i="6"/>
  <c r="K38" i="6"/>
  <c r="A26" i="6" l="1"/>
  <c r="A45" i="6"/>
  <c r="L34" i="6"/>
  <c r="J34" i="6" s="1"/>
  <c r="L35" i="6" s="1"/>
  <c r="J35" i="6" s="1"/>
  <c r="A27" i="6" l="1"/>
  <c r="A46" i="6"/>
  <c r="L36" i="6"/>
  <c r="J36" i="6" s="1"/>
  <c r="A28" i="6" l="1"/>
  <c r="A47" i="6"/>
  <c r="L37" i="6"/>
  <c r="J37" i="6" s="1"/>
  <c r="A29" i="6" l="1"/>
  <c r="A49" i="6" s="1"/>
  <c r="A48" i="6"/>
  <c r="L38" i="6"/>
  <c r="J38" i="6" s="1"/>
  <c r="L39" i="6" l="1"/>
  <c r="J39" i="6" s="1"/>
  <c r="L40" i="6" l="1"/>
  <c r="J40" i="6" s="1"/>
  <c r="L41" i="6" l="1"/>
  <c r="J41" i="6" s="1"/>
  <c r="L42" i="6" s="1"/>
  <c r="J42" i="6" s="1"/>
  <c r="I12" i="6"/>
  <c r="J12" i="6" s="1"/>
  <c r="L43" i="6" l="1"/>
  <c r="J43" i="6" s="1"/>
  <c r="L44" i="6" s="1"/>
  <c r="J44" i="6" s="1"/>
  <c r="L45" i="6" s="1"/>
  <c r="J45" i="6" s="1"/>
  <c r="L46" i="6" s="1"/>
  <c r="J46" i="6" s="1"/>
  <c r="L47" i="6" s="1"/>
  <c r="J47" i="6" s="1"/>
  <c r="L48" i="6" s="1"/>
  <c r="J48" i="6" s="1"/>
  <c r="L49" i="6" s="1"/>
  <c r="J49" i="6" s="1"/>
  <c r="L13" i="6"/>
  <c r="J13" i="6" s="1"/>
  <c r="L12" i="6"/>
  <c r="L14" i="6" l="1"/>
  <c r="J14" i="6" s="1"/>
  <c r="L15" i="6" l="1"/>
  <c r="J15" i="6" s="1"/>
  <c r="L16" i="6" l="1"/>
  <c r="J16" i="6" s="1"/>
  <c r="L17" i="6" l="1"/>
  <c r="J17" i="6" s="1"/>
  <c r="L18" i="6" l="1"/>
  <c r="J18" i="6" s="1"/>
  <c r="L19" i="6" l="1"/>
  <c r="J19" i="6" s="1"/>
  <c r="L20" i="6" l="1"/>
  <c r="J20" i="6" s="1"/>
  <c r="L21" i="6" l="1"/>
  <c r="J21" i="6" s="1"/>
  <c r="L22" i="6" l="1"/>
  <c r="J22" i="6" s="1"/>
  <c r="L23" i="6" l="1"/>
  <c r="J23" i="6" s="1"/>
  <c r="L24" i="6" s="1"/>
  <c r="J24" i="6" s="1"/>
  <c r="L25" i="6" s="1"/>
  <c r="J25" i="6" s="1"/>
  <c r="L26" i="6" s="1"/>
  <c r="J26" i="6" s="1"/>
  <c r="L27" i="6" s="1"/>
  <c r="J27" i="6" s="1"/>
  <c r="L28" i="6" s="1"/>
  <c r="J28" i="6" s="1"/>
  <c r="L29" i="6" s="1"/>
  <c r="J29" i="6" s="1"/>
</calcChain>
</file>

<file path=xl/sharedStrings.xml><?xml version="1.0" encoding="utf-8"?>
<sst xmlns="http://schemas.openxmlformats.org/spreadsheetml/2006/main" count="532" uniqueCount="27">
  <si>
    <t>Year</t>
  </si>
  <si>
    <t>Max Balance in Year</t>
  </si>
  <si>
    <t>NAV/Unit on First business day of Current Year
(Jan)</t>
  </si>
  <si>
    <t>Section 1296 MTM (Mark to Market) Gain for the Tax Year</t>
  </si>
  <si>
    <t>Unrealized &amp; Usable Loss for year</t>
  </si>
  <si>
    <t>Mutual Fund Sold?</t>
  </si>
  <si>
    <t>No</t>
  </si>
  <si>
    <t>Capital Loss (Excess Loss over Basis) Upon Disposition, if Any</t>
  </si>
  <si>
    <t>Cumulative Net (MTM) Gains</t>
  </si>
  <si>
    <t>Adjusted Basis at EOY (or Sale Price)</t>
  </si>
  <si>
    <t>Deductible Loss for Year (Unreversed Inclusion) (Ordinary Loss Allowed Up to Prior MTM Gain)</t>
  </si>
  <si>
    <t>Price for Max Balance</t>
  </si>
  <si>
    <t>NAV/unit on Last business day of Year
(Dec)</t>
  </si>
  <si>
    <t>Total Nav on First business day of Current Year</t>
  </si>
  <si>
    <t>Total Nav Last business day of Year</t>
  </si>
  <si>
    <t>Exc Rate 12/31</t>
  </si>
  <si>
    <t>Cumulative Net (MTM) Gains OR Capital Gain in Year of Disposition</t>
  </si>
  <si>
    <t>FOREIGN FUND NAME (as on moneycontrol.com site)</t>
  </si>
  <si>
    <t>FOREIGN FUND SYMBOL (as on moneycontrol.com site)</t>
  </si>
  <si>
    <t>FOLIO OR ACCOUNT NUMBER IF APPLICABLE</t>
  </si>
  <si>
    <t>FUND'S REGISTERED PHYSICAL ADDRESS (as on moneycontrol.com's site)</t>
  </si>
  <si>
    <r>
      <rPr>
        <b/>
        <i/>
        <sz val="11"/>
        <rFont val="Calibri"/>
        <family val="2"/>
        <scheme val="minor"/>
      </rPr>
      <t xml:space="preserve">IF FUND NOT HELD DIRECTLY, </t>
    </r>
    <r>
      <rPr>
        <b/>
        <sz val="11"/>
        <rFont val="Calibri"/>
        <family val="2"/>
        <scheme val="minor"/>
      </rPr>
      <t xml:space="preserve">GIVE </t>
    </r>
    <r>
      <rPr>
        <b/>
        <u/>
        <sz val="11"/>
        <rFont val="Calibri"/>
        <family val="2"/>
        <scheme val="minor"/>
      </rPr>
      <t>BROKERAGE NAM</t>
    </r>
    <r>
      <rPr>
        <b/>
        <sz val="11"/>
        <rFont val="Calibri"/>
        <family val="2"/>
        <scheme val="minor"/>
      </rPr>
      <t>E WHERE YOU HOLD IT</t>
    </r>
  </si>
  <si>
    <r>
      <rPr>
        <b/>
        <i/>
        <sz val="11"/>
        <rFont val="Calibri"/>
        <family val="2"/>
        <scheme val="minor"/>
      </rPr>
      <t>IF YOU HAVE IT IN BROKERAGE</t>
    </r>
    <r>
      <rPr>
        <b/>
        <sz val="11"/>
        <rFont val="Calibri"/>
        <family val="2"/>
        <scheme val="minor"/>
      </rPr>
      <t xml:space="preserve">, THEN GIVE </t>
    </r>
    <r>
      <rPr>
        <b/>
        <u/>
        <sz val="11"/>
        <rFont val="Calibri"/>
        <family val="2"/>
        <scheme val="minor"/>
      </rPr>
      <t>BROKERAGE FULL ADDRESS</t>
    </r>
  </si>
  <si>
    <r>
      <t xml:space="preserve">Date which Mutual Fund Account Was Bought, </t>
    </r>
    <r>
      <rPr>
        <b/>
        <u/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if held in Brokerage, date which Brokerage Account was Opened</t>
    </r>
  </si>
  <si>
    <r>
      <t xml:space="preserve">Date which Mutual Fund Account Was Sold, </t>
    </r>
    <r>
      <rPr>
        <b/>
        <u/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if held in Brokerage, date which Brokerage Account was Closed</t>
    </r>
  </si>
  <si>
    <t>Units at Beginning of Period:</t>
  </si>
  <si>
    <r>
      <t xml:space="preserve">DEFAULT EXCHANGE RATES ARE INDIAN RUPEES TO ONE DOLLAR, AS PER WWW.X-RATES.COM ON 12/31 OF EACH YEAR. CHANGE ACCORDINGLY FOR YOUR COUNTRY. ALL NUMERICAL FIELDS IN BLUE &amp; YELLOW ARE EDITABLE, BUT MUST BE CONSECUTIVE. FUTURE YEARS HAVE DUMMY VALUES.  </t>
    </r>
    <r>
      <rPr>
        <b/>
        <sz val="11"/>
        <color rgb="FFC00000"/>
        <rFont val="Calibri"/>
        <family val="2"/>
        <scheme val="minor"/>
      </rPr>
      <t>IF YOUR FUND HAS DIVIDENDS WHICH ARE REINVESTED INTO NEW UNITS, TREAT EACH BATCH OF UNITS NEWLY BOUGHT BY REINVESTED DIVIDENDS AS A NEW MUTUAL FUND</t>
    </r>
    <r>
      <rPr>
        <b/>
        <sz val="11"/>
        <color theme="1"/>
        <rFont val="Calibri"/>
        <family val="2"/>
        <scheme val="minor"/>
      </rPr>
      <t xml:space="preserve"> ON A NEW SHEET TO PROPERLY KEEP TRACK OF THE COST BASIS AND CUMULATIVE MARK TO MARKET GAINS OF THOSE REINVESTED DIVIDENDS. </t>
    </r>
    <r>
      <rPr>
        <b/>
        <sz val="11"/>
        <color rgb="FFC00000"/>
        <rFont val="Calibri"/>
        <family val="2"/>
        <scheme val="minor"/>
      </rPr>
      <t>FILL FUND NAME AND INFORMATION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</si>
</sst>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₹-447]\ #,##0.00"/>
    <numFmt numFmtId="165" formatCode="[$₹-439]\ #,##0.00"/>
    <numFmt numFmtId="166" formatCode="&quot;$&quot;#,##0.00"/>
    <numFmt numFmtId="167" formatCode="[$₹-439]\ #,##0.0000"/>
    <numFmt numFmtId="168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164" fontId="0" fillId="0" borderId="1" xfId="0" applyNumberFormat="1" applyFill="1" applyBorder="1" applyProtection="1"/>
    <xf numFmtId="166" fontId="0" fillId="0" borderId="1" xfId="0" applyNumberFormat="1" applyFill="1" applyBorder="1" applyProtection="1"/>
    <xf numFmtId="167" fontId="2" fillId="5" borderId="0" xfId="0" applyNumberFormat="1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Protection="1"/>
    <xf numFmtId="0" fontId="0" fillId="0" borderId="0" xfId="0" applyAlignment="1" applyProtection="1">
      <alignment vertical="top"/>
    </xf>
    <xf numFmtId="167" fontId="2" fillId="0" borderId="3" xfId="0" applyNumberFormat="1" applyFont="1" applyFill="1" applyBorder="1" applyAlignment="1" applyProtection="1">
      <alignment horizontal="center"/>
    </xf>
    <xf numFmtId="167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65" fontId="0" fillId="0" borderId="0" xfId="0" applyNumberFormat="1" applyProtection="1"/>
    <xf numFmtId="166" fontId="0" fillId="0" borderId="0" xfId="0" applyNumberFormat="1" applyProtection="1"/>
    <xf numFmtId="166" fontId="0" fillId="0" borderId="0" xfId="0" applyNumberFormat="1" applyFill="1" applyProtection="1"/>
    <xf numFmtId="164" fontId="0" fillId="5" borderId="1" xfId="0" applyNumberFormat="1" applyFill="1" applyBorder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7" fontId="2" fillId="5" borderId="1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</xf>
    <xf numFmtId="168" fontId="0" fillId="5" borderId="5" xfId="0" applyNumberFormat="1" applyFont="1" applyFill="1" applyBorder="1" applyAlignment="1" applyProtection="1">
      <alignment horizontal="center"/>
      <protection locked="0"/>
    </xf>
    <xf numFmtId="168" fontId="0" fillId="5" borderId="14" xfId="0" applyNumberFormat="1" applyFont="1" applyFill="1" applyBorder="1" applyAlignment="1" applyProtection="1">
      <alignment horizontal="center"/>
      <protection locked="0"/>
    </xf>
    <xf numFmtId="168" fontId="3" fillId="5" borderId="6" xfId="1" applyNumberFormat="1" applyFont="1" applyFill="1" applyBorder="1" applyAlignment="1" applyProtection="1">
      <alignment horizontal="center"/>
      <protection locked="0"/>
    </xf>
    <xf numFmtId="168" fontId="3" fillId="5" borderId="15" xfId="1" applyNumberFormat="1" applyFont="1" applyFill="1" applyBorder="1" applyAlignment="1" applyProtection="1">
      <alignment horizontal="center"/>
      <protection locked="0"/>
    </xf>
    <xf numFmtId="168" fontId="3" fillId="5" borderId="16" xfId="1" applyNumberFormat="1" applyFont="1" applyFill="1" applyBorder="1" applyAlignment="1" applyProtection="1">
      <alignment horizontal="center"/>
      <protection locked="0"/>
    </xf>
    <xf numFmtId="168" fontId="3" fillId="5" borderId="12" xfId="1" applyNumberFormat="1" applyFont="1" applyFill="1" applyBorder="1" applyAlignment="1" applyProtection="1">
      <alignment horizontal="center"/>
      <protection locked="0"/>
    </xf>
    <xf numFmtId="49" fontId="0" fillId="5" borderId="4" xfId="0" applyNumberFormat="1" applyFont="1" applyFill="1" applyBorder="1" applyAlignment="1" applyProtection="1">
      <alignment horizontal="center"/>
      <protection locked="0"/>
    </xf>
    <xf numFmtId="49" fontId="0" fillId="5" borderId="13" xfId="0" applyNumberFormat="1" applyFont="1" applyFill="1" applyBorder="1" applyAlignment="1" applyProtection="1">
      <alignment horizontal="center"/>
      <protection locked="0"/>
    </xf>
    <xf numFmtId="49" fontId="0" fillId="5" borderId="5" xfId="0" applyNumberFormat="1" applyFont="1" applyFill="1" applyBorder="1" applyAlignment="1" applyProtection="1">
      <alignment horizontal="center"/>
      <protection locked="0"/>
    </xf>
    <xf numFmtId="49" fontId="0" fillId="5" borderId="14" xfId="0" applyNumberFormat="1" applyFont="1" applyFill="1" applyBorder="1" applyAlignment="1" applyProtection="1">
      <alignment horizontal="center"/>
      <protection locked="0"/>
    </xf>
    <xf numFmtId="49" fontId="0" fillId="5" borderId="6" xfId="0" applyNumberFormat="1" applyFont="1" applyFill="1" applyBorder="1" applyAlignment="1" applyProtection="1">
      <alignment horizontal="center"/>
      <protection locked="0"/>
    </xf>
    <xf numFmtId="49" fontId="0" fillId="5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43" fontId="4" fillId="0" borderId="9" xfId="1" applyFont="1" applyFill="1" applyBorder="1" applyAlignment="1" applyProtection="1">
      <alignment horizontal="center" vertical="top" wrapText="1"/>
    </xf>
    <xf numFmtId="43" fontId="4" fillId="0" borderId="11" xfId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49"/>
  <sheetViews>
    <sheetView showGridLines="0" showRowColHeaders="0" tabSelected="1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2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0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0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1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0" si="9">IF(N14="NO",IF(G14-H13&gt;0,G14-H13,0),IF(G14-H13-J13&gt;0,G14-H13-J13,0))</f>
        <v>0</v>
      </c>
      <c r="J14" s="19">
        <f t="shared" ref="J14:J20" si="10">IF(N14="No",J13+I14+L14,G14-H13)</f>
        <v>0</v>
      </c>
      <c r="K14" s="19">
        <f t="shared" ref="K14:K20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0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ref="H21" si="13">IF(G21&gt;=E21,G21,IF(G21&lt;E21,IF(G21&lt;$E$12,$E$12,G21),"ERROR"))</f>
        <v>0</v>
      </c>
      <c r="I21" s="19">
        <f t="shared" ref="I21" si="14">IF(N21="NO",IF(G21-H20&gt;0,G21-H20,0),IF(G21-H20-J20&gt;0,G21-H20-J20,0))</f>
        <v>0</v>
      </c>
      <c r="J21" s="19">
        <f t="shared" ref="J21" si="15">IF(N21="No",J20+I21+L21,G21-H20)</f>
        <v>0</v>
      </c>
      <c r="K21" s="19">
        <f t="shared" ref="K21" si="16">IF(G21-H20&lt;0,G21-H20,0)</f>
        <v>0</v>
      </c>
      <c r="L21" s="19">
        <f t="shared" ref="L21" si="17">IF(-K21&gt;J20,-J20,K21)</f>
        <v>0</v>
      </c>
      <c r="M21" s="19">
        <f t="shared" ref="M21" si="18">IF(G21-$E$12&lt;0,G21-$E$12,0)</f>
        <v>0</v>
      </c>
      <c r="N21" s="2" t="s">
        <v>6</v>
      </c>
    </row>
    <row r="22" spans="1:14" x14ac:dyDescent="0.25">
      <c r="A22" s="6">
        <f t="shared" ref="A22:A29" si="19">A21+1</f>
        <v>2013</v>
      </c>
      <c r="B22" s="22"/>
      <c r="C22" s="7">
        <f t="shared" ref="C22:C29" si="20">B22*$C$1</f>
        <v>0</v>
      </c>
      <c r="D22" s="22"/>
      <c r="E22" s="7">
        <f t="shared" ref="E22:E29" si="21">D22*$C$1</f>
        <v>0</v>
      </c>
      <c r="F22" s="22"/>
      <c r="G22" s="7">
        <f t="shared" ref="G22:G29" si="22">F22*$C$1</f>
        <v>0</v>
      </c>
      <c r="H22" s="19">
        <f t="shared" ref="H22:H29" si="23">IF(G22&gt;=E22,G22,IF(G22&lt;E22,IF(G22&lt;$E$12,$E$12,G22),"ERROR"))</f>
        <v>0</v>
      </c>
      <c r="I22" s="19">
        <f t="shared" ref="I22:I29" si="24">IF(N22="NO",IF(G22-H21&gt;0,G22-H21,0),IF(G22-H21-J21&gt;0,G22-H21-J21,0))</f>
        <v>0</v>
      </c>
      <c r="J22" s="19">
        <f t="shared" ref="J22:J29" si="25">IF(N22="No",J21+I22+L22,G22-H21)</f>
        <v>0</v>
      </c>
      <c r="K22" s="19">
        <f t="shared" ref="K22:K29" si="26">IF(G22-H21&lt;0,G22-H21,0)</f>
        <v>0</v>
      </c>
      <c r="L22" s="19">
        <f t="shared" ref="L22:L29" si="27">IF(-K22&gt;J21,-J21,K22)</f>
        <v>0</v>
      </c>
      <c r="M22" s="19">
        <f t="shared" ref="M22:M29" si="28">IF(G22-$E$12&lt;0,G22-$E$12,0)</f>
        <v>0</v>
      </c>
      <c r="N22" s="2" t="s">
        <v>6</v>
      </c>
    </row>
    <row r="23" spans="1:14" x14ac:dyDescent="0.25">
      <c r="A23" s="6">
        <f t="shared" si="19"/>
        <v>2014</v>
      </c>
      <c r="B23" s="22"/>
      <c r="C23" s="7">
        <f t="shared" si="20"/>
        <v>0</v>
      </c>
      <c r="D23" s="22"/>
      <c r="E23" s="7">
        <f t="shared" si="21"/>
        <v>0</v>
      </c>
      <c r="F23" s="22"/>
      <c r="G23" s="7">
        <f t="shared" si="22"/>
        <v>0</v>
      </c>
      <c r="H23" s="19">
        <f t="shared" si="23"/>
        <v>0</v>
      </c>
      <c r="I23" s="19">
        <f t="shared" si="24"/>
        <v>0</v>
      </c>
      <c r="J23" s="19">
        <f t="shared" si="25"/>
        <v>0</v>
      </c>
      <c r="K23" s="19">
        <f t="shared" si="26"/>
        <v>0</v>
      </c>
      <c r="L23" s="19">
        <f t="shared" si="27"/>
        <v>0</v>
      </c>
      <c r="M23" s="19">
        <f t="shared" si="28"/>
        <v>0</v>
      </c>
      <c r="N23" s="2" t="s">
        <v>6</v>
      </c>
    </row>
    <row r="24" spans="1:14" x14ac:dyDescent="0.25">
      <c r="A24" s="6">
        <f t="shared" si="19"/>
        <v>2015</v>
      </c>
      <c r="B24" s="22"/>
      <c r="C24" s="7">
        <f t="shared" si="20"/>
        <v>0</v>
      </c>
      <c r="D24" s="22"/>
      <c r="E24" s="7">
        <f t="shared" si="21"/>
        <v>0</v>
      </c>
      <c r="F24" s="22"/>
      <c r="G24" s="7">
        <f t="shared" si="22"/>
        <v>0</v>
      </c>
      <c r="H24" s="19">
        <f t="shared" si="23"/>
        <v>0</v>
      </c>
      <c r="I24" s="19">
        <f t="shared" si="24"/>
        <v>0</v>
      </c>
      <c r="J24" s="19">
        <f t="shared" si="25"/>
        <v>0</v>
      </c>
      <c r="K24" s="19">
        <f t="shared" si="26"/>
        <v>0</v>
      </c>
      <c r="L24" s="19">
        <f t="shared" si="27"/>
        <v>0</v>
      </c>
      <c r="M24" s="19">
        <f t="shared" si="28"/>
        <v>0</v>
      </c>
      <c r="N24" s="2" t="s">
        <v>6</v>
      </c>
    </row>
    <row r="25" spans="1:14" x14ac:dyDescent="0.25">
      <c r="A25" s="6">
        <f t="shared" si="19"/>
        <v>2016</v>
      </c>
      <c r="B25" s="22"/>
      <c r="C25" s="7">
        <f t="shared" si="20"/>
        <v>0</v>
      </c>
      <c r="D25" s="22"/>
      <c r="E25" s="7">
        <f t="shared" si="21"/>
        <v>0</v>
      </c>
      <c r="F25" s="22"/>
      <c r="G25" s="7">
        <f t="shared" si="22"/>
        <v>0</v>
      </c>
      <c r="H25" s="19">
        <f t="shared" si="23"/>
        <v>0</v>
      </c>
      <c r="I25" s="19">
        <f t="shared" si="24"/>
        <v>0</v>
      </c>
      <c r="J25" s="19">
        <f t="shared" si="25"/>
        <v>0</v>
      </c>
      <c r="K25" s="19">
        <f t="shared" si="26"/>
        <v>0</v>
      </c>
      <c r="L25" s="19">
        <f t="shared" si="27"/>
        <v>0</v>
      </c>
      <c r="M25" s="19">
        <f t="shared" si="28"/>
        <v>0</v>
      </c>
      <c r="N25" s="2" t="s">
        <v>6</v>
      </c>
    </row>
    <row r="26" spans="1:14" x14ac:dyDescent="0.25">
      <c r="A26" s="6">
        <f t="shared" si="19"/>
        <v>2017</v>
      </c>
      <c r="B26" s="22"/>
      <c r="C26" s="7">
        <f t="shared" si="20"/>
        <v>0</v>
      </c>
      <c r="D26" s="22"/>
      <c r="E26" s="7">
        <f t="shared" si="21"/>
        <v>0</v>
      </c>
      <c r="F26" s="22"/>
      <c r="G26" s="7">
        <f t="shared" si="22"/>
        <v>0</v>
      </c>
      <c r="H26" s="19">
        <f t="shared" si="23"/>
        <v>0</v>
      </c>
      <c r="I26" s="19">
        <f t="shared" si="24"/>
        <v>0</v>
      </c>
      <c r="J26" s="19">
        <f t="shared" si="25"/>
        <v>0</v>
      </c>
      <c r="K26" s="19">
        <f t="shared" si="26"/>
        <v>0</v>
      </c>
      <c r="L26" s="19">
        <f t="shared" si="27"/>
        <v>0</v>
      </c>
      <c r="M26" s="19">
        <f t="shared" si="28"/>
        <v>0</v>
      </c>
      <c r="N26" s="2" t="s">
        <v>6</v>
      </c>
    </row>
    <row r="27" spans="1:14" x14ac:dyDescent="0.25">
      <c r="A27" s="6">
        <f t="shared" si="19"/>
        <v>2018</v>
      </c>
      <c r="B27" s="22"/>
      <c r="C27" s="7">
        <f t="shared" si="20"/>
        <v>0</v>
      </c>
      <c r="D27" s="22"/>
      <c r="E27" s="7">
        <f t="shared" si="21"/>
        <v>0</v>
      </c>
      <c r="F27" s="22"/>
      <c r="G27" s="7">
        <f t="shared" si="22"/>
        <v>0</v>
      </c>
      <c r="H27" s="19">
        <f t="shared" si="23"/>
        <v>0</v>
      </c>
      <c r="I27" s="19">
        <f t="shared" si="24"/>
        <v>0</v>
      </c>
      <c r="J27" s="19">
        <f t="shared" si="25"/>
        <v>0</v>
      </c>
      <c r="K27" s="19">
        <f t="shared" si="26"/>
        <v>0</v>
      </c>
      <c r="L27" s="19">
        <f t="shared" si="27"/>
        <v>0</v>
      </c>
      <c r="M27" s="19">
        <f t="shared" si="28"/>
        <v>0</v>
      </c>
      <c r="N27" s="2" t="s">
        <v>6</v>
      </c>
    </row>
    <row r="28" spans="1:14" x14ac:dyDescent="0.25">
      <c r="A28" s="6">
        <f t="shared" si="19"/>
        <v>2019</v>
      </c>
      <c r="B28" s="22"/>
      <c r="C28" s="7">
        <f t="shared" si="20"/>
        <v>0</v>
      </c>
      <c r="D28" s="22"/>
      <c r="E28" s="7">
        <f t="shared" si="21"/>
        <v>0</v>
      </c>
      <c r="F28" s="22"/>
      <c r="G28" s="7">
        <f t="shared" si="22"/>
        <v>0</v>
      </c>
      <c r="H28" s="19">
        <f t="shared" si="23"/>
        <v>0</v>
      </c>
      <c r="I28" s="19">
        <f t="shared" si="24"/>
        <v>0</v>
      </c>
      <c r="J28" s="19">
        <f t="shared" si="25"/>
        <v>0</v>
      </c>
      <c r="K28" s="19">
        <f t="shared" si="26"/>
        <v>0</v>
      </c>
      <c r="L28" s="19">
        <f t="shared" si="27"/>
        <v>0</v>
      </c>
      <c r="M28" s="19">
        <f t="shared" si="28"/>
        <v>0</v>
      </c>
      <c r="N28" s="2" t="s">
        <v>6</v>
      </c>
    </row>
    <row r="29" spans="1:14" x14ac:dyDescent="0.25">
      <c r="A29" s="6">
        <f t="shared" si="19"/>
        <v>2020</v>
      </c>
      <c r="B29" s="22"/>
      <c r="C29" s="7">
        <f t="shared" si="20"/>
        <v>0</v>
      </c>
      <c r="D29" s="22"/>
      <c r="E29" s="7">
        <f t="shared" si="21"/>
        <v>0</v>
      </c>
      <c r="F29" s="22"/>
      <c r="G29" s="7">
        <f t="shared" si="22"/>
        <v>0</v>
      </c>
      <c r="H29" s="19">
        <f t="shared" si="23"/>
        <v>0</v>
      </c>
      <c r="I29" s="19">
        <f t="shared" si="24"/>
        <v>0</v>
      </c>
      <c r="J29" s="19">
        <f t="shared" si="25"/>
        <v>0</v>
      </c>
      <c r="K29" s="19">
        <f t="shared" si="26"/>
        <v>0</v>
      </c>
      <c r="L29" s="19">
        <f t="shared" si="27"/>
        <v>0</v>
      </c>
      <c r="M29" s="19">
        <f t="shared" si="28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29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0" si="30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31">IF(G32-E32&lt;0,G32-E32,0)</f>
        <v>0</v>
      </c>
      <c r="L32" s="20">
        <f>IF(-K32&gt;J32,-J32,K32)</f>
        <v>0</v>
      </c>
      <c r="M32" s="20">
        <f t="shared" ref="M32:M40" si="32">IF(G32-$E$32&lt;0,G32-$E$32,0)</f>
        <v>0</v>
      </c>
      <c r="N32" s="20" t="s">
        <v>6</v>
      </c>
    </row>
    <row r="33" spans="1:14" x14ac:dyDescent="0.25">
      <c r="A33" s="6">
        <f t="shared" si="29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30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33">IF(-K33&gt;J32,-J32,K33)</f>
        <v>0</v>
      </c>
      <c r="M33" s="20">
        <f t="shared" si="32"/>
        <v>0</v>
      </c>
      <c r="N33" s="20" t="s">
        <v>6</v>
      </c>
    </row>
    <row r="34" spans="1:14" x14ac:dyDescent="0.25">
      <c r="A34" s="6">
        <f t="shared" si="29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30"/>
        <v>0</v>
      </c>
      <c r="I34" s="20">
        <f t="shared" ref="I34:I40" si="34">IF(N34="NO",IF(G34-H33&gt;0,G34-H33,0),IF(G34-H33-J33&gt;0,G34-H33-J33,0))</f>
        <v>0</v>
      </c>
      <c r="J34" s="20">
        <f t="shared" ref="J34:J40" si="35">IF(N34="No",J33+I34+L34,G34-H33)</f>
        <v>0</v>
      </c>
      <c r="K34" s="20">
        <f t="shared" ref="K34:K40" si="36">IF(G34-H33&lt;0,G34-H33,0)</f>
        <v>0</v>
      </c>
      <c r="L34" s="20">
        <f t="shared" si="33"/>
        <v>0</v>
      </c>
      <c r="M34" s="20">
        <f t="shared" si="32"/>
        <v>0</v>
      </c>
      <c r="N34" s="20" t="s">
        <v>6</v>
      </c>
    </row>
    <row r="35" spans="1:14" x14ac:dyDescent="0.25">
      <c r="A35" s="6">
        <f t="shared" si="29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30"/>
        <v>0</v>
      </c>
      <c r="I35" s="20">
        <f t="shared" si="34"/>
        <v>0</v>
      </c>
      <c r="J35" s="20">
        <f t="shared" si="35"/>
        <v>0</v>
      </c>
      <c r="K35" s="20">
        <f t="shared" si="36"/>
        <v>0</v>
      </c>
      <c r="L35" s="20">
        <f t="shared" si="33"/>
        <v>0</v>
      </c>
      <c r="M35" s="20">
        <f t="shared" si="32"/>
        <v>0</v>
      </c>
      <c r="N35" s="20" t="s">
        <v>6</v>
      </c>
    </row>
    <row r="36" spans="1:14" x14ac:dyDescent="0.25">
      <c r="A36" s="6">
        <f t="shared" si="29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30"/>
        <v>0</v>
      </c>
      <c r="I36" s="20">
        <f t="shared" si="34"/>
        <v>0</v>
      </c>
      <c r="J36" s="20">
        <f t="shared" si="35"/>
        <v>0</v>
      </c>
      <c r="K36" s="20">
        <f t="shared" si="36"/>
        <v>0</v>
      </c>
      <c r="L36" s="20">
        <f t="shared" si="33"/>
        <v>0</v>
      </c>
      <c r="M36" s="20">
        <f t="shared" si="32"/>
        <v>0</v>
      </c>
      <c r="N36" s="20" t="s">
        <v>6</v>
      </c>
    </row>
    <row r="37" spans="1:14" x14ac:dyDescent="0.25">
      <c r="A37" s="6">
        <f t="shared" si="29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30"/>
        <v>0</v>
      </c>
      <c r="I37" s="20">
        <f t="shared" si="34"/>
        <v>0</v>
      </c>
      <c r="J37" s="20">
        <f t="shared" si="35"/>
        <v>0</v>
      </c>
      <c r="K37" s="20">
        <f t="shared" si="36"/>
        <v>0</v>
      </c>
      <c r="L37" s="20">
        <f>IF(-K37&gt;J36,-J36,K37)</f>
        <v>0</v>
      </c>
      <c r="M37" s="20">
        <f t="shared" si="32"/>
        <v>0</v>
      </c>
      <c r="N37" s="20" t="s">
        <v>6</v>
      </c>
    </row>
    <row r="38" spans="1:14" x14ac:dyDescent="0.25">
      <c r="A38" s="6">
        <f t="shared" si="29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30"/>
        <v>0</v>
      </c>
      <c r="I38" s="20">
        <f t="shared" si="34"/>
        <v>0</v>
      </c>
      <c r="J38" s="20">
        <f t="shared" si="35"/>
        <v>0</v>
      </c>
      <c r="K38" s="20">
        <f t="shared" si="36"/>
        <v>0</v>
      </c>
      <c r="L38" s="20">
        <f t="shared" ref="L38:L40" si="37">IF(-K38&gt;J37,-J37,K38)</f>
        <v>0</v>
      </c>
      <c r="M38" s="20">
        <f t="shared" si="32"/>
        <v>0</v>
      </c>
      <c r="N38" s="20" t="s">
        <v>6</v>
      </c>
    </row>
    <row r="39" spans="1:14" x14ac:dyDescent="0.25">
      <c r="A39" s="6">
        <f t="shared" si="29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30"/>
        <v>0</v>
      </c>
      <c r="I39" s="20">
        <f t="shared" si="34"/>
        <v>0</v>
      </c>
      <c r="J39" s="20">
        <f t="shared" si="35"/>
        <v>0</v>
      </c>
      <c r="K39" s="20">
        <f t="shared" si="36"/>
        <v>0</v>
      </c>
      <c r="L39" s="20">
        <f t="shared" si="37"/>
        <v>0</v>
      </c>
      <c r="M39" s="20">
        <f t="shared" si="32"/>
        <v>0</v>
      </c>
      <c r="N39" s="20" t="s">
        <v>6</v>
      </c>
    </row>
    <row r="40" spans="1:14" x14ac:dyDescent="0.25">
      <c r="A40" s="6">
        <f t="shared" si="29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30"/>
        <v>0</v>
      </c>
      <c r="I40" s="20">
        <f t="shared" si="34"/>
        <v>0</v>
      </c>
      <c r="J40" s="20">
        <f t="shared" si="35"/>
        <v>0</v>
      </c>
      <c r="K40" s="20">
        <f t="shared" si="36"/>
        <v>0</v>
      </c>
      <c r="L40" s="20">
        <f t="shared" si="37"/>
        <v>0</v>
      </c>
      <c r="M40" s="20">
        <f t="shared" si="32"/>
        <v>0</v>
      </c>
      <c r="N40" s="20" t="s">
        <v>6</v>
      </c>
    </row>
    <row r="41" spans="1:14" x14ac:dyDescent="0.25">
      <c r="A41" s="6">
        <f t="shared" ref="A41:A49" si="38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ref="H41:H49" si="39">IF(G41&gt;=E41,G41,IF(G41&lt;E41,IF(G41&lt;$E$32,$E$32,G41),"ERROR"))</f>
        <v>0</v>
      </c>
      <c r="I41" s="20">
        <f t="shared" ref="I41:I49" si="40">IF(N41="NO",IF(G41-H40&gt;0,G41-H40,0),IF(G41-H40-J40&gt;0,G41-H40-J40,0))</f>
        <v>0</v>
      </c>
      <c r="J41" s="20">
        <f t="shared" ref="J41:J49" si="41">IF(N41="No",J40+I41+L41,G41-H40)</f>
        <v>0</v>
      </c>
      <c r="K41" s="20">
        <f t="shared" ref="K41:K49" si="42">IF(G41-H40&lt;0,G41-H40,0)</f>
        <v>0</v>
      </c>
      <c r="L41" s="20">
        <f t="shared" ref="L41:L49" si="43">IF(-K41&gt;J40,-J40,K41)</f>
        <v>0</v>
      </c>
      <c r="M41" s="20">
        <f t="shared" ref="M41:M49" si="44">IF(G41-$E$32&lt;0,G41-$E$32,0)</f>
        <v>0</v>
      </c>
      <c r="N41" s="20" t="s">
        <v>6</v>
      </c>
    </row>
    <row r="42" spans="1:14" x14ac:dyDescent="0.25">
      <c r="A42" s="6">
        <f t="shared" si="38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39"/>
        <v>0</v>
      </c>
      <c r="I42" s="20">
        <f t="shared" si="40"/>
        <v>0</v>
      </c>
      <c r="J42" s="20">
        <f t="shared" si="41"/>
        <v>0</v>
      </c>
      <c r="K42" s="20">
        <f t="shared" si="42"/>
        <v>0</v>
      </c>
      <c r="L42" s="20">
        <f t="shared" si="43"/>
        <v>0</v>
      </c>
      <c r="M42" s="20">
        <f t="shared" si="44"/>
        <v>0</v>
      </c>
      <c r="N42" s="20" t="s">
        <v>6</v>
      </c>
    </row>
    <row r="43" spans="1:14" x14ac:dyDescent="0.25">
      <c r="A43" s="6">
        <f t="shared" si="38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39"/>
        <v>0</v>
      </c>
      <c r="I43" s="20">
        <f t="shared" si="40"/>
        <v>0</v>
      </c>
      <c r="J43" s="20">
        <f t="shared" si="41"/>
        <v>0</v>
      </c>
      <c r="K43" s="20">
        <f t="shared" si="42"/>
        <v>0</v>
      </c>
      <c r="L43" s="20">
        <f t="shared" si="43"/>
        <v>0</v>
      </c>
      <c r="M43" s="20">
        <f t="shared" si="44"/>
        <v>0</v>
      </c>
      <c r="N43" s="20" t="s">
        <v>6</v>
      </c>
    </row>
    <row r="44" spans="1:14" x14ac:dyDescent="0.25">
      <c r="A44" s="6">
        <f t="shared" si="38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39"/>
        <v>0</v>
      </c>
      <c r="I44" s="20">
        <f t="shared" si="40"/>
        <v>0</v>
      </c>
      <c r="J44" s="20">
        <f t="shared" si="41"/>
        <v>0</v>
      </c>
      <c r="K44" s="20">
        <f t="shared" si="42"/>
        <v>0</v>
      </c>
      <c r="L44" s="20">
        <f t="shared" si="43"/>
        <v>0</v>
      </c>
      <c r="M44" s="20">
        <f t="shared" si="44"/>
        <v>0</v>
      </c>
      <c r="N44" s="20" t="s">
        <v>6</v>
      </c>
    </row>
    <row r="45" spans="1:14" x14ac:dyDescent="0.25">
      <c r="A45" s="6">
        <f t="shared" si="38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39"/>
        <v>0</v>
      </c>
      <c r="I45" s="20">
        <f t="shared" si="40"/>
        <v>0</v>
      </c>
      <c r="J45" s="20">
        <f t="shared" si="41"/>
        <v>0</v>
      </c>
      <c r="K45" s="20">
        <f t="shared" si="42"/>
        <v>0</v>
      </c>
      <c r="L45" s="20">
        <f t="shared" si="43"/>
        <v>0</v>
      </c>
      <c r="M45" s="20">
        <f t="shared" si="44"/>
        <v>0</v>
      </c>
      <c r="N45" s="20" t="s">
        <v>6</v>
      </c>
    </row>
    <row r="46" spans="1:14" x14ac:dyDescent="0.25">
      <c r="A46" s="6">
        <f t="shared" si="38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39"/>
        <v>0</v>
      </c>
      <c r="I46" s="20">
        <f t="shared" si="40"/>
        <v>0</v>
      </c>
      <c r="J46" s="20">
        <f t="shared" si="41"/>
        <v>0</v>
      </c>
      <c r="K46" s="20">
        <f t="shared" si="42"/>
        <v>0</v>
      </c>
      <c r="L46" s="20">
        <f t="shared" si="43"/>
        <v>0</v>
      </c>
      <c r="M46" s="20">
        <f t="shared" si="44"/>
        <v>0</v>
      </c>
      <c r="N46" s="20" t="s">
        <v>6</v>
      </c>
    </row>
    <row r="47" spans="1:14" x14ac:dyDescent="0.25">
      <c r="A47" s="6">
        <f t="shared" si="38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39"/>
        <v>0</v>
      </c>
      <c r="I47" s="20">
        <f t="shared" si="40"/>
        <v>0</v>
      </c>
      <c r="J47" s="20">
        <f t="shared" si="41"/>
        <v>0</v>
      </c>
      <c r="K47" s="20">
        <f t="shared" si="42"/>
        <v>0</v>
      </c>
      <c r="L47" s="20">
        <f t="shared" si="43"/>
        <v>0</v>
      </c>
      <c r="M47" s="20">
        <f t="shared" si="44"/>
        <v>0</v>
      </c>
      <c r="N47" s="20" t="s">
        <v>6</v>
      </c>
    </row>
    <row r="48" spans="1:14" x14ac:dyDescent="0.25">
      <c r="A48" s="6">
        <f t="shared" si="38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39"/>
        <v>0</v>
      </c>
      <c r="I48" s="20">
        <f t="shared" si="40"/>
        <v>0</v>
      </c>
      <c r="J48" s="20">
        <f t="shared" si="41"/>
        <v>0</v>
      </c>
      <c r="K48" s="20">
        <f t="shared" si="42"/>
        <v>0</v>
      </c>
      <c r="L48" s="20">
        <f t="shared" si="43"/>
        <v>0</v>
      </c>
      <c r="M48" s="20">
        <f t="shared" si="44"/>
        <v>0</v>
      </c>
      <c r="N48" s="20" t="s">
        <v>6</v>
      </c>
    </row>
    <row r="49" spans="1:14" x14ac:dyDescent="0.25">
      <c r="A49" s="6">
        <f t="shared" si="38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39"/>
        <v>0</v>
      </c>
      <c r="I49" s="20">
        <f t="shared" si="40"/>
        <v>0</v>
      </c>
      <c r="J49" s="20">
        <f t="shared" si="41"/>
        <v>0</v>
      </c>
      <c r="K49" s="20">
        <f t="shared" si="42"/>
        <v>0</v>
      </c>
      <c r="L49" s="20">
        <f t="shared" si="43"/>
        <v>0</v>
      </c>
      <c r="M49" s="20">
        <f t="shared" si="44"/>
        <v>0</v>
      </c>
      <c r="N49" s="20" t="s">
        <v>6</v>
      </c>
    </row>
  </sheetData>
  <sheetProtection password="CC63" sheet="1" objects="1" scenarios="1"/>
  <mergeCells count="15">
    <mergeCell ref="A7:A9"/>
    <mergeCell ref="B7:B9"/>
    <mergeCell ref="D1:K1"/>
    <mergeCell ref="K6:L6"/>
    <mergeCell ref="C6:D6"/>
    <mergeCell ref="F6:G6"/>
    <mergeCell ref="H6:I6"/>
    <mergeCell ref="B2:B3"/>
    <mergeCell ref="B4:B5"/>
    <mergeCell ref="J7:J9"/>
    <mergeCell ref="K7:L9"/>
    <mergeCell ref="H7:I9"/>
    <mergeCell ref="E7:E9"/>
    <mergeCell ref="F7:G9"/>
    <mergeCell ref="C7:D9"/>
  </mergeCells>
  <pageMargins left="0.4" right="0.4" top="0.4" bottom="0.15" header="0.05" footer="0.05"/>
  <pageSetup scale="5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9"/>
  <sheetViews>
    <sheetView showGridLines="0" showRowColHeaders="0" zoomScale="85" zoomScaleNormal="85" workbookViewId="0">
      <selection activeCell="C1" sqref="C1"/>
    </sheetView>
  </sheetViews>
  <sheetFormatPr defaultRowHeight="15" x14ac:dyDescent="0.25"/>
  <cols>
    <col min="1" max="1" width="13" style="1" customWidth="1"/>
    <col min="2" max="4" width="15.85546875" style="1" customWidth="1"/>
    <col min="5" max="6" width="22.7109375" style="2" customWidth="1"/>
    <col min="7" max="7" width="17.140625" style="2" customWidth="1"/>
    <col min="8" max="8" width="17.5703125" style="2" customWidth="1"/>
    <col min="9" max="10" width="17.7109375" style="2" customWidth="1"/>
    <col min="11" max="11" width="13.28515625" style="2" customWidth="1"/>
    <col min="12" max="12" width="14.85546875" style="2" customWidth="1"/>
    <col min="13" max="13" width="13.42578125" style="2" customWidth="1"/>
    <col min="14" max="16384" width="9.140625" style="2"/>
  </cols>
  <sheetData>
    <row r="1" spans="1:14" ht="75.75" customHeight="1" x14ac:dyDescent="0.25">
      <c r="A1" s="13"/>
      <c r="B1" s="53" t="s">
        <v>25</v>
      </c>
      <c r="C1" s="12"/>
      <c r="D1" s="40" t="s">
        <v>26</v>
      </c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25">
      <c r="A2" s="14"/>
      <c r="B2" s="42" t="s">
        <v>15</v>
      </c>
      <c r="C2" s="23">
        <v>2003</v>
      </c>
      <c r="D2" s="51">
        <f t="shared" ref="D2:N2" si="0">C2+1</f>
        <v>2004</v>
      </c>
      <c r="E2" s="51">
        <f t="shared" si="0"/>
        <v>2005</v>
      </c>
      <c r="F2" s="51">
        <f t="shared" si="0"/>
        <v>2006</v>
      </c>
      <c r="G2" s="51">
        <f t="shared" si="0"/>
        <v>2007</v>
      </c>
      <c r="H2" s="51">
        <f t="shared" si="0"/>
        <v>2008</v>
      </c>
      <c r="I2" s="51">
        <f t="shared" si="0"/>
        <v>2009</v>
      </c>
      <c r="J2" s="51">
        <f t="shared" si="0"/>
        <v>2010</v>
      </c>
      <c r="K2" s="51">
        <f t="shared" si="0"/>
        <v>2011</v>
      </c>
      <c r="L2" s="51">
        <f t="shared" si="0"/>
        <v>2012</v>
      </c>
      <c r="M2" s="51">
        <f t="shared" si="0"/>
        <v>2013</v>
      </c>
      <c r="N2" s="51">
        <f t="shared" si="0"/>
        <v>2014</v>
      </c>
    </row>
    <row r="3" spans="1:14" ht="15" customHeight="1" thickBot="1" x14ac:dyDescent="0.3">
      <c r="A3" s="14"/>
      <c r="B3" s="43"/>
      <c r="C3" s="26">
        <v>45.55</v>
      </c>
      <c r="D3" s="26">
        <v>43.27</v>
      </c>
      <c r="E3" s="26">
        <v>44.95</v>
      </c>
      <c r="F3" s="26">
        <v>44.11</v>
      </c>
      <c r="G3" s="26">
        <v>39.369999999999997</v>
      </c>
      <c r="H3" s="26">
        <v>48.58</v>
      </c>
      <c r="I3" s="26">
        <v>46.41</v>
      </c>
      <c r="J3" s="26">
        <v>44.7</v>
      </c>
      <c r="K3" s="26">
        <v>53.060040999999998</v>
      </c>
      <c r="L3" s="26">
        <v>54.850973000000003</v>
      </c>
      <c r="M3" s="26">
        <v>61.859005000000003</v>
      </c>
      <c r="N3" s="26">
        <v>61.859005000000003</v>
      </c>
    </row>
    <row r="4" spans="1:14" x14ac:dyDescent="0.25">
      <c r="A4" s="14"/>
      <c r="B4" s="44" t="s">
        <v>15</v>
      </c>
      <c r="C4" s="51">
        <f>N2+1</f>
        <v>2015</v>
      </c>
      <c r="D4" s="51">
        <f>C4+1</f>
        <v>2016</v>
      </c>
      <c r="E4" s="51">
        <f>D4+1</f>
        <v>2017</v>
      </c>
      <c r="F4" s="51">
        <f>E4+1</f>
        <v>2018</v>
      </c>
      <c r="G4" s="51">
        <f>F4+1</f>
        <v>2019</v>
      </c>
      <c r="H4" s="51">
        <f>G4+1</f>
        <v>2020</v>
      </c>
      <c r="I4" s="24"/>
      <c r="J4" s="24"/>
      <c r="K4" s="24"/>
      <c r="L4" s="24"/>
      <c r="M4" s="24"/>
      <c r="N4" s="24"/>
    </row>
    <row r="5" spans="1:14" ht="15.75" thickBot="1" x14ac:dyDescent="0.3">
      <c r="A5" s="14"/>
      <c r="B5" s="45"/>
      <c r="C5" s="9">
        <v>61.859005000000003</v>
      </c>
      <c r="D5" s="9">
        <v>61.859005000000003</v>
      </c>
      <c r="E5" s="9">
        <v>61.859005000000003</v>
      </c>
      <c r="F5" s="9">
        <v>61.859005000000003</v>
      </c>
      <c r="G5" s="9">
        <v>61.859005000000003</v>
      </c>
      <c r="H5" s="9">
        <v>61.859005000000003</v>
      </c>
      <c r="I5" s="25"/>
      <c r="J5" s="25"/>
      <c r="K5" s="25"/>
      <c r="L5" s="25"/>
      <c r="M5" s="25"/>
      <c r="N5" s="24"/>
    </row>
    <row r="6" spans="1:14" s="15" customFormat="1" ht="109.5" customHeight="1" x14ac:dyDescent="0.25">
      <c r="A6" s="10" t="s">
        <v>17</v>
      </c>
      <c r="B6" s="11" t="s">
        <v>18</v>
      </c>
      <c r="C6" s="46" t="s">
        <v>20</v>
      </c>
      <c r="D6" s="47"/>
      <c r="E6" s="11" t="s">
        <v>19</v>
      </c>
      <c r="F6" s="46" t="s">
        <v>21</v>
      </c>
      <c r="G6" s="47"/>
      <c r="H6" s="48" t="s">
        <v>22</v>
      </c>
      <c r="I6" s="48"/>
      <c r="J6" s="11" t="s">
        <v>23</v>
      </c>
      <c r="K6" s="49" t="s">
        <v>24</v>
      </c>
      <c r="L6" s="50"/>
      <c r="M6" s="2"/>
    </row>
    <row r="7" spans="1:14" x14ac:dyDescent="0.25">
      <c r="A7" s="34"/>
      <c r="B7" s="36"/>
      <c r="C7" s="38"/>
      <c r="D7" s="34"/>
      <c r="E7" s="36"/>
      <c r="F7" s="38"/>
      <c r="G7" s="34"/>
      <c r="H7" s="38"/>
      <c r="I7" s="34"/>
      <c r="J7" s="28"/>
      <c r="K7" s="30"/>
      <c r="L7" s="31"/>
    </row>
    <row r="8" spans="1:14" x14ac:dyDescent="0.25">
      <c r="A8" s="34"/>
      <c r="B8" s="36"/>
      <c r="C8" s="38"/>
      <c r="D8" s="34"/>
      <c r="E8" s="36"/>
      <c r="F8" s="38"/>
      <c r="G8" s="34"/>
      <c r="H8" s="38"/>
      <c r="I8" s="34"/>
      <c r="J8" s="28"/>
      <c r="K8" s="30"/>
      <c r="L8" s="31"/>
    </row>
    <row r="9" spans="1:14" ht="15.75" thickBot="1" x14ac:dyDescent="0.3">
      <c r="A9" s="35"/>
      <c r="B9" s="37"/>
      <c r="C9" s="39"/>
      <c r="D9" s="35"/>
      <c r="E9" s="37"/>
      <c r="F9" s="39"/>
      <c r="G9" s="35"/>
      <c r="H9" s="39"/>
      <c r="I9" s="35"/>
      <c r="J9" s="29"/>
      <c r="K9" s="32"/>
      <c r="L9" s="33"/>
    </row>
    <row r="10" spans="1:14" s="18" customFormat="1" x14ac:dyDescent="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</row>
    <row r="11" spans="1:14" ht="120" x14ac:dyDescent="0.25">
      <c r="A11" s="3" t="s">
        <v>0</v>
      </c>
      <c r="B11" s="3" t="s">
        <v>11</v>
      </c>
      <c r="C11" s="3" t="s">
        <v>1</v>
      </c>
      <c r="D11" s="3" t="s">
        <v>2</v>
      </c>
      <c r="E11" s="3" t="s">
        <v>13</v>
      </c>
      <c r="F11" s="3" t="s">
        <v>12</v>
      </c>
      <c r="G11" s="3" t="s">
        <v>14</v>
      </c>
      <c r="H11" s="4" t="s">
        <v>9</v>
      </c>
      <c r="I11" s="4" t="s">
        <v>3</v>
      </c>
      <c r="J11" s="4" t="s">
        <v>16</v>
      </c>
      <c r="K11" s="4" t="s">
        <v>4</v>
      </c>
      <c r="L11" s="5" t="s">
        <v>10</v>
      </c>
      <c r="M11" s="4" t="s">
        <v>7</v>
      </c>
      <c r="N11" s="4" t="s">
        <v>5</v>
      </c>
    </row>
    <row r="12" spans="1:14" x14ac:dyDescent="0.25">
      <c r="A12" s="6">
        <f>C$2</f>
        <v>2003</v>
      </c>
      <c r="B12" s="22"/>
      <c r="C12" s="7">
        <f t="shared" ref="C12:C21" si="1">B12*$C$1</f>
        <v>0</v>
      </c>
      <c r="D12" s="22"/>
      <c r="E12" s="7">
        <f t="shared" ref="E12:E21" si="2">D12*$C$1</f>
        <v>0</v>
      </c>
      <c r="F12" s="22"/>
      <c r="G12" s="7">
        <f t="shared" ref="G12:G21" si="3">F12*$C$1</f>
        <v>0</v>
      </c>
      <c r="H12" s="19">
        <f>IF(G12&gt;=E12,G12,IF(G12&lt;E12,IF(G12&lt;$E$12,$E$12,G12),"ERROR"))</f>
        <v>0</v>
      </c>
      <c r="I12" s="19">
        <f>IF(N12="NO",IF(G12-E12&gt;0,G12-E12,0),IF(G12-E12-J12&gt;0,G12-E12-J12,0))</f>
        <v>0</v>
      </c>
      <c r="J12" s="19">
        <f>IF(N12="No",I12,G12-E12)</f>
        <v>0</v>
      </c>
      <c r="K12" s="19">
        <f t="shared" ref="K12" si="4">IF(G12-E12&lt;0,G12-E12,0)</f>
        <v>0</v>
      </c>
      <c r="L12" s="19">
        <f>IF(-K12&gt;J12,-J12,K12)</f>
        <v>0</v>
      </c>
      <c r="M12" s="19">
        <f t="shared" ref="M12:M29" si="5">IF(G12-$E$12&lt;0,G12-$E$12,0)</f>
        <v>0</v>
      </c>
      <c r="N12" s="2" t="s">
        <v>6</v>
      </c>
    </row>
    <row r="13" spans="1:14" x14ac:dyDescent="0.25">
      <c r="A13" s="6">
        <f>A12+1</f>
        <v>2004</v>
      </c>
      <c r="B13" s="22"/>
      <c r="C13" s="7">
        <f t="shared" si="1"/>
        <v>0</v>
      </c>
      <c r="D13" s="22"/>
      <c r="E13" s="7">
        <f t="shared" si="2"/>
        <v>0</v>
      </c>
      <c r="F13" s="22"/>
      <c r="G13" s="7">
        <f t="shared" si="3"/>
        <v>0</v>
      </c>
      <c r="H13" s="19">
        <f t="shared" ref="H13:H29" si="6">IF(G13&gt;=E13,G13,IF(G13&lt;E13,IF(G13&lt;$E$12,$E$12,G13),"ERROR"))</f>
        <v>0</v>
      </c>
      <c r="I13" s="19">
        <f>IF(N13="NO",IF(G13-H12&gt;0,G13-H12,0),IF(G13-H12-J12&gt;0,G13-H12-J12,0))</f>
        <v>0</v>
      </c>
      <c r="J13" s="19">
        <f>IF(N13="No",J12+I13+L13,G13-H12)</f>
        <v>0</v>
      </c>
      <c r="K13" s="19">
        <f>IF(G13-H12&lt;0,G13-H12,0)</f>
        <v>0</v>
      </c>
      <c r="L13" s="19">
        <f t="shared" ref="L13:L16" si="7">IF(-K13&gt;J12,-J12,K13)</f>
        <v>0</v>
      </c>
      <c r="M13" s="19">
        <f t="shared" si="5"/>
        <v>0</v>
      </c>
      <c r="N13" s="2" t="s">
        <v>6</v>
      </c>
    </row>
    <row r="14" spans="1:14" x14ac:dyDescent="0.25">
      <c r="A14" s="6">
        <f t="shared" ref="A14:A29" si="8">A13+1</f>
        <v>2005</v>
      </c>
      <c r="B14" s="22"/>
      <c r="C14" s="7">
        <f t="shared" si="1"/>
        <v>0</v>
      </c>
      <c r="D14" s="22"/>
      <c r="E14" s="7">
        <f t="shared" si="2"/>
        <v>0</v>
      </c>
      <c r="F14" s="22"/>
      <c r="G14" s="7">
        <f t="shared" si="3"/>
        <v>0</v>
      </c>
      <c r="H14" s="19">
        <f t="shared" si="6"/>
        <v>0</v>
      </c>
      <c r="I14" s="19">
        <f t="shared" ref="I14:I29" si="9">IF(N14="NO",IF(G14-H13&gt;0,G14-H13,0),IF(G14-H13-J13&gt;0,G14-H13-J13,0))</f>
        <v>0</v>
      </c>
      <c r="J14" s="19">
        <f t="shared" ref="J14:J29" si="10">IF(N14="No",J13+I14+L14,G14-H13)</f>
        <v>0</v>
      </c>
      <c r="K14" s="19">
        <f t="shared" ref="K14:K29" si="11">IF(G14-H13&lt;0,G14-H13,0)</f>
        <v>0</v>
      </c>
      <c r="L14" s="19">
        <f t="shared" si="7"/>
        <v>0</v>
      </c>
      <c r="M14" s="19">
        <f t="shared" si="5"/>
        <v>0</v>
      </c>
      <c r="N14" s="2" t="s">
        <v>6</v>
      </c>
    </row>
    <row r="15" spans="1:14" x14ac:dyDescent="0.25">
      <c r="A15" s="6">
        <f t="shared" si="8"/>
        <v>2006</v>
      </c>
      <c r="B15" s="22"/>
      <c r="C15" s="7">
        <f t="shared" si="1"/>
        <v>0</v>
      </c>
      <c r="D15" s="22"/>
      <c r="E15" s="7">
        <f t="shared" si="2"/>
        <v>0</v>
      </c>
      <c r="F15" s="22"/>
      <c r="G15" s="7">
        <f t="shared" si="3"/>
        <v>0</v>
      </c>
      <c r="H15" s="19">
        <f t="shared" si="6"/>
        <v>0</v>
      </c>
      <c r="I15" s="19">
        <f t="shared" si="9"/>
        <v>0</v>
      </c>
      <c r="J15" s="19">
        <f t="shared" si="10"/>
        <v>0</v>
      </c>
      <c r="K15" s="19">
        <f t="shared" si="11"/>
        <v>0</v>
      </c>
      <c r="L15" s="19">
        <f t="shared" si="7"/>
        <v>0</v>
      </c>
      <c r="M15" s="19">
        <f t="shared" si="5"/>
        <v>0</v>
      </c>
      <c r="N15" s="2" t="s">
        <v>6</v>
      </c>
    </row>
    <row r="16" spans="1:14" x14ac:dyDescent="0.25">
      <c r="A16" s="6">
        <f t="shared" si="8"/>
        <v>2007</v>
      </c>
      <c r="B16" s="22"/>
      <c r="C16" s="7">
        <f t="shared" si="1"/>
        <v>0</v>
      </c>
      <c r="D16" s="22"/>
      <c r="E16" s="7">
        <f t="shared" si="2"/>
        <v>0</v>
      </c>
      <c r="F16" s="22"/>
      <c r="G16" s="7">
        <f t="shared" si="3"/>
        <v>0</v>
      </c>
      <c r="H16" s="19">
        <f t="shared" si="6"/>
        <v>0</v>
      </c>
      <c r="I16" s="19">
        <f t="shared" si="9"/>
        <v>0</v>
      </c>
      <c r="J16" s="19">
        <f t="shared" si="10"/>
        <v>0</v>
      </c>
      <c r="K16" s="19">
        <f t="shared" si="11"/>
        <v>0</v>
      </c>
      <c r="L16" s="19">
        <f t="shared" si="7"/>
        <v>0</v>
      </c>
      <c r="M16" s="19">
        <f t="shared" si="5"/>
        <v>0</v>
      </c>
      <c r="N16" s="2" t="s">
        <v>6</v>
      </c>
    </row>
    <row r="17" spans="1:14" x14ac:dyDescent="0.25">
      <c r="A17" s="6">
        <f t="shared" si="8"/>
        <v>2008</v>
      </c>
      <c r="B17" s="22"/>
      <c r="C17" s="7">
        <f t="shared" si="1"/>
        <v>0</v>
      </c>
      <c r="D17" s="22"/>
      <c r="E17" s="7">
        <f t="shared" si="2"/>
        <v>0</v>
      </c>
      <c r="F17" s="22"/>
      <c r="G17" s="7">
        <f t="shared" si="3"/>
        <v>0</v>
      </c>
      <c r="H17" s="19">
        <f t="shared" si="6"/>
        <v>0</v>
      </c>
      <c r="I17" s="19">
        <f t="shared" si="9"/>
        <v>0</v>
      </c>
      <c r="J17" s="19">
        <f t="shared" si="10"/>
        <v>0</v>
      </c>
      <c r="K17" s="19">
        <f t="shared" si="11"/>
        <v>0</v>
      </c>
      <c r="L17" s="19">
        <f>IF(-K17&gt;J16,-J16,K17)</f>
        <v>0</v>
      </c>
      <c r="M17" s="19">
        <f t="shared" si="5"/>
        <v>0</v>
      </c>
      <c r="N17" s="2" t="s">
        <v>6</v>
      </c>
    </row>
    <row r="18" spans="1:14" x14ac:dyDescent="0.25">
      <c r="A18" s="6">
        <f t="shared" si="8"/>
        <v>2009</v>
      </c>
      <c r="B18" s="22"/>
      <c r="C18" s="7">
        <f t="shared" si="1"/>
        <v>0</v>
      </c>
      <c r="D18" s="22"/>
      <c r="E18" s="7">
        <f t="shared" si="2"/>
        <v>0</v>
      </c>
      <c r="F18" s="22"/>
      <c r="G18" s="7">
        <f t="shared" si="3"/>
        <v>0</v>
      </c>
      <c r="H18" s="19">
        <f t="shared" si="6"/>
        <v>0</v>
      </c>
      <c r="I18" s="19">
        <f t="shared" si="9"/>
        <v>0</v>
      </c>
      <c r="J18" s="19">
        <f t="shared" si="10"/>
        <v>0</v>
      </c>
      <c r="K18" s="19">
        <f t="shared" si="11"/>
        <v>0</v>
      </c>
      <c r="L18" s="19">
        <f t="shared" ref="L18:L29" si="12">IF(-K18&gt;J17,-J17,K18)</f>
        <v>0</v>
      </c>
      <c r="M18" s="19">
        <f t="shared" si="5"/>
        <v>0</v>
      </c>
      <c r="N18" s="2" t="s">
        <v>6</v>
      </c>
    </row>
    <row r="19" spans="1:14" x14ac:dyDescent="0.25">
      <c r="A19" s="6">
        <f t="shared" si="8"/>
        <v>2010</v>
      </c>
      <c r="B19" s="22"/>
      <c r="C19" s="7">
        <f t="shared" si="1"/>
        <v>0</v>
      </c>
      <c r="D19" s="22"/>
      <c r="E19" s="7">
        <f t="shared" si="2"/>
        <v>0</v>
      </c>
      <c r="F19" s="22"/>
      <c r="G19" s="7">
        <f t="shared" si="3"/>
        <v>0</v>
      </c>
      <c r="H19" s="19">
        <f t="shared" si="6"/>
        <v>0</v>
      </c>
      <c r="I19" s="19">
        <f t="shared" si="9"/>
        <v>0</v>
      </c>
      <c r="J19" s="19">
        <f t="shared" si="10"/>
        <v>0</v>
      </c>
      <c r="K19" s="19">
        <f t="shared" si="11"/>
        <v>0</v>
      </c>
      <c r="L19" s="19">
        <f t="shared" si="12"/>
        <v>0</v>
      </c>
      <c r="M19" s="19">
        <f t="shared" si="5"/>
        <v>0</v>
      </c>
      <c r="N19" s="2" t="s">
        <v>6</v>
      </c>
    </row>
    <row r="20" spans="1:14" x14ac:dyDescent="0.25">
      <c r="A20" s="6">
        <f t="shared" si="8"/>
        <v>2011</v>
      </c>
      <c r="B20" s="22"/>
      <c r="C20" s="7">
        <f t="shared" si="1"/>
        <v>0</v>
      </c>
      <c r="D20" s="22"/>
      <c r="E20" s="7">
        <f t="shared" si="2"/>
        <v>0</v>
      </c>
      <c r="F20" s="22"/>
      <c r="G20" s="7">
        <f t="shared" si="3"/>
        <v>0</v>
      </c>
      <c r="H20" s="19">
        <f t="shared" si="6"/>
        <v>0</v>
      </c>
      <c r="I20" s="19">
        <f t="shared" si="9"/>
        <v>0</v>
      </c>
      <c r="J20" s="19">
        <f t="shared" si="10"/>
        <v>0</v>
      </c>
      <c r="K20" s="19">
        <f t="shared" si="11"/>
        <v>0</v>
      </c>
      <c r="L20" s="19">
        <f t="shared" si="12"/>
        <v>0</v>
      </c>
      <c r="M20" s="19">
        <f t="shared" si="5"/>
        <v>0</v>
      </c>
      <c r="N20" s="2" t="s">
        <v>6</v>
      </c>
    </row>
    <row r="21" spans="1:14" x14ac:dyDescent="0.25">
      <c r="A21" s="6">
        <f t="shared" si="8"/>
        <v>2012</v>
      </c>
      <c r="B21" s="22"/>
      <c r="C21" s="7">
        <f t="shared" si="1"/>
        <v>0</v>
      </c>
      <c r="D21" s="22"/>
      <c r="E21" s="7">
        <f t="shared" si="2"/>
        <v>0</v>
      </c>
      <c r="F21" s="22"/>
      <c r="G21" s="7">
        <f t="shared" si="3"/>
        <v>0</v>
      </c>
      <c r="H21" s="19">
        <f t="shared" si="6"/>
        <v>0</v>
      </c>
      <c r="I21" s="19">
        <f t="shared" si="9"/>
        <v>0</v>
      </c>
      <c r="J21" s="19">
        <f t="shared" si="10"/>
        <v>0</v>
      </c>
      <c r="K21" s="19">
        <f t="shared" si="11"/>
        <v>0</v>
      </c>
      <c r="L21" s="19">
        <f t="shared" si="12"/>
        <v>0</v>
      </c>
      <c r="M21" s="19">
        <f t="shared" si="5"/>
        <v>0</v>
      </c>
      <c r="N21" s="2" t="s">
        <v>6</v>
      </c>
    </row>
    <row r="22" spans="1:14" x14ac:dyDescent="0.25">
      <c r="A22" s="6">
        <f t="shared" si="8"/>
        <v>2013</v>
      </c>
      <c r="B22" s="22"/>
      <c r="C22" s="7">
        <f t="shared" ref="C22:C29" si="13">B22*$C$1</f>
        <v>0</v>
      </c>
      <c r="D22" s="22"/>
      <c r="E22" s="7">
        <f t="shared" ref="E22:E29" si="14">D22*$C$1</f>
        <v>0</v>
      </c>
      <c r="F22" s="22"/>
      <c r="G22" s="7">
        <f t="shared" ref="G22:G29" si="15">F22*$C$1</f>
        <v>0</v>
      </c>
      <c r="H22" s="19">
        <f t="shared" si="6"/>
        <v>0</v>
      </c>
      <c r="I22" s="19">
        <f t="shared" si="9"/>
        <v>0</v>
      </c>
      <c r="J22" s="19">
        <f t="shared" si="10"/>
        <v>0</v>
      </c>
      <c r="K22" s="19">
        <f t="shared" si="11"/>
        <v>0</v>
      </c>
      <c r="L22" s="19">
        <f t="shared" si="12"/>
        <v>0</v>
      </c>
      <c r="M22" s="19">
        <f t="shared" si="5"/>
        <v>0</v>
      </c>
      <c r="N22" s="2" t="s">
        <v>6</v>
      </c>
    </row>
    <row r="23" spans="1:14" x14ac:dyDescent="0.25">
      <c r="A23" s="6">
        <f t="shared" si="8"/>
        <v>2014</v>
      </c>
      <c r="B23" s="22"/>
      <c r="C23" s="7">
        <f t="shared" si="13"/>
        <v>0</v>
      </c>
      <c r="D23" s="22"/>
      <c r="E23" s="7">
        <f t="shared" si="14"/>
        <v>0</v>
      </c>
      <c r="F23" s="22"/>
      <c r="G23" s="7">
        <f t="shared" si="15"/>
        <v>0</v>
      </c>
      <c r="H23" s="19">
        <f t="shared" si="6"/>
        <v>0</v>
      </c>
      <c r="I23" s="19">
        <f t="shared" si="9"/>
        <v>0</v>
      </c>
      <c r="J23" s="19">
        <f t="shared" si="10"/>
        <v>0</v>
      </c>
      <c r="K23" s="19">
        <f t="shared" si="11"/>
        <v>0</v>
      </c>
      <c r="L23" s="19">
        <f t="shared" si="12"/>
        <v>0</v>
      </c>
      <c r="M23" s="19">
        <f t="shared" si="5"/>
        <v>0</v>
      </c>
      <c r="N23" s="2" t="s">
        <v>6</v>
      </c>
    </row>
    <row r="24" spans="1:14" x14ac:dyDescent="0.25">
      <c r="A24" s="6">
        <f t="shared" si="8"/>
        <v>2015</v>
      </c>
      <c r="B24" s="22"/>
      <c r="C24" s="7">
        <f t="shared" si="13"/>
        <v>0</v>
      </c>
      <c r="D24" s="22"/>
      <c r="E24" s="7">
        <f t="shared" si="14"/>
        <v>0</v>
      </c>
      <c r="F24" s="22"/>
      <c r="G24" s="7">
        <f t="shared" si="15"/>
        <v>0</v>
      </c>
      <c r="H24" s="19">
        <f t="shared" si="6"/>
        <v>0</v>
      </c>
      <c r="I24" s="19">
        <f t="shared" si="9"/>
        <v>0</v>
      </c>
      <c r="J24" s="19">
        <f t="shared" si="10"/>
        <v>0</v>
      </c>
      <c r="K24" s="19">
        <f t="shared" si="11"/>
        <v>0</v>
      </c>
      <c r="L24" s="19">
        <f t="shared" si="12"/>
        <v>0</v>
      </c>
      <c r="M24" s="19">
        <f t="shared" si="5"/>
        <v>0</v>
      </c>
      <c r="N24" s="2" t="s">
        <v>6</v>
      </c>
    </row>
    <row r="25" spans="1:14" x14ac:dyDescent="0.25">
      <c r="A25" s="6">
        <f t="shared" si="8"/>
        <v>2016</v>
      </c>
      <c r="B25" s="22"/>
      <c r="C25" s="7">
        <f t="shared" si="13"/>
        <v>0</v>
      </c>
      <c r="D25" s="22"/>
      <c r="E25" s="7">
        <f t="shared" si="14"/>
        <v>0</v>
      </c>
      <c r="F25" s="22"/>
      <c r="G25" s="7">
        <f t="shared" si="15"/>
        <v>0</v>
      </c>
      <c r="H25" s="19">
        <f t="shared" si="6"/>
        <v>0</v>
      </c>
      <c r="I25" s="19">
        <f t="shared" si="9"/>
        <v>0</v>
      </c>
      <c r="J25" s="19">
        <f t="shared" si="10"/>
        <v>0</v>
      </c>
      <c r="K25" s="19">
        <f t="shared" si="11"/>
        <v>0</v>
      </c>
      <c r="L25" s="19">
        <f t="shared" si="12"/>
        <v>0</v>
      </c>
      <c r="M25" s="19">
        <f t="shared" si="5"/>
        <v>0</v>
      </c>
      <c r="N25" s="2" t="s">
        <v>6</v>
      </c>
    </row>
    <row r="26" spans="1:14" x14ac:dyDescent="0.25">
      <c r="A26" s="6">
        <f t="shared" si="8"/>
        <v>2017</v>
      </c>
      <c r="B26" s="22"/>
      <c r="C26" s="7">
        <f t="shared" si="13"/>
        <v>0</v>
      </c>
      <c r="D26" s="22"/>
      <c r="E26" s="7">
        <f t="shared" si="14"/>
        <v>0</v>
      </c>
      <c r="F26" s="22"/>
      <c r="G26" s="7">
        <f t="shared" si="15"/>
        <v>0</v>
      </c>
      <c r="H26" s="19">
        <f t="shared" si="6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f t="shared" si="5"/>
        <v>0</v>
      </c>
      <c r="N26" s="2" t="s">
        <v>6</v>
      </c>
    </row>
    <row r="27" spans="1:14" x14ac:dyDescent="0.25">
      <c r="A27" s="6">
        <f t="shared" si="8"/>
        <v>2018</v>
      </c>
      <c r="B27" s="22"/>
      <c r="C27" s="7">
        <f t="shared" si="13"/>
        <v>0</v>
      </c>
      <c r="D27" s="22"/>
      <c r="E27" s="7">
        <f t="shared" si="14"/>
        <v>0</v>
      </c>
      <c r="F27" s="22"/>
      <c r="G27" s="7">
        <f t="shared" si="15"/>
        <v>0</v>
      </c>
      <c r="H27" s="19">
        <f t="shared" si="6"/>
        <v>0</v>
      </c>
      <c r="I27" s="19">
        <f t="shared" si="9"/>
        <v>0</v>
      </c>
      <c r="J27" s="19">
        <f t="shared" si="10"/>
        <v>0</v>
      </c>
      <c r="K27" s="19">
        <f t="shared" si="11"/>
        <v>0</v>
      </c>
      <c r="L27" s="19">
        <f t="shared" si="12"/>
        <v>0</v>
      </c>
      <c r="M27" s="19">
        <f t="shared" si="5"/>
        <v>0</v>
      </c>
      <c r="N27" s="2" t="s">
        <v>6</v>
      </c>
    </row>
    <row r="28" spans="1:14" x14ac:dyDescent="0.25">
      <c r="A28" s="6">
        <f t="shared" si="8"/>
        <v>2019</v>
      </c>
      <c r="B28" s="22"/>
      <c r="C28" s="7">
        <f t="shared" si="13"/>
        <v>0</v>
      </c>
      <c r="D28" s="22"/>
      <c r="E28" s="7">
        <f t="shared" si="14"/>
        <v>0</v>
      </c>
      <c r="F28" s="22"/>
      <c r="G28" s="7">
        <f t="shared" si="15"/>
        <v>0</v>
      </c>
      <c r="H28" s="19">
        <f t="shared" si="6"/>
        <v>0</v>
      </c>
      <c r="I28" s="19">
        <f t="shared" si="9"/>
        <v>0</v>
      </c>
      <c r="J28" s="19">
        <f t="shared" si="10"/>
        <v>0</v>
      </c>
      <c r="K28" s="19">
        <f t="shared" si="11"/>
        <v>0</v>
      </c>
      <c r="L28" s="19">
        <f t="shared" si="12"/>
        <v>0</v>
      </c>
      <c r="M28" s="19">
        <f t="shared" si="5"/>
        <v>0</v>
      </c>
      <c r="N28" s="2" t="s">
        <v>6</v>
      </c>
    </row>
    <row r="29" spans="1:14" x14ac:dyDescent="0.25">
      <c r="A29" s="6">
        <f t="shared" si="8"/>
        <v>2020</v>
      </c>
      <c r="B29" s="22"/>
      <c r="C29" s="7">
        <f t="shared" si="13"/>
        <v>0</v>
      </c>
      <c r="D29" s="22"/>
      <c r="E29" s="7">
        <f t="shared" si="14"/>
        <v>0</v>
      </c>
      <c r="F29" s="22"/>
      <c r="G29" s="7">
        <f t="shared" si="15"/>
        <v>0</v>
      </c>
      <c r="H29" s="19">
        <f t="shared" si="6"/>
        <v>0</v>
      </c>
      <c r="I29" s="19">
        <f t="shared" si="9"/>
        <v>0</v>
      </c>
      <c r="J29" s="19">
        <f t="shared" si="10"/>
        <v>0</v>
      </c>
      <c r="K29" s="19">
        <f t="shared" si="11"/>
        <v>0</v>
      </c>
      <c r="L29" s="19">
        <f t="shared" si="12"/>
        <v>0</v>
      </c>
      <c r="M29" s="19">
        <f t="shared" si="5"/>
        <v>0</v>
      </c>
      <c r="N29" s="2" t="s">
        <v>6</v>
      </c>
    </row>
    <row r="31" spans="1:14" ht="120" x14ac:dyDescent="0.25">
      <c r="A31" s="3" t="s">
        <v>0</v>
      </c>
      <c r="B31" s="3" t="s">
        <v>11</v>
      </c>
      <c r="C31" s="3" t="s">
        <v>1</v>
      </c>
      <c r="D31" s="3" t="s">
        <v>2</v>
      </c>
      <c r="E31" s="3" t="s">
        <v>13</v>
      </c>
      <c r="F31" s="3" t="s">
        <v>12</v>
      </c>
      <c r="G31" s="3" t="s">
        <v>14</v>
      </c>
      <c r="H31" s="4" t="s">
        <v>9</v>
      </c>
      <c r="I31" s="4" t="s">
        <v>3</v>
      </c>
      <c r="J31" s="4" t="s">
        <v>8</v>
      </c>
      <c r="K31" s="4" t="s">
        <v>4</v>
      </c>
      <c r="L31" s="5" t="s">
        <v>10</v>
      </c>
      <c r="M31" s="4" t="s">
        <v>7</v>
      </c>
      <c r="N31" s="4" t="s">
        <v>5</v>
      </c>
    </row>
    <row r="32" spans="1:14" x14ac:dyDescent="0.25">
      <c r="A32" s="6">
        <f t="shared" ref="A32:A40" si="16">A12</f>
        <v>2003</v>
      </c>
      <c r="B32" s="8">
        <f>B12/C3</f>
        <v>0</v>
      </c>
      <c r="C32" s="8">
        <f>C12/C3</f>
        <v>0</v>
      </c>
      <c r="D32" s="8">
        <f>D12/C3</f>
        <v>0</v>
      </c>
      <c r="E32" s="8">
        <f>E12/C3</f>
        <v>0</v>
      </c>
      <c r="F32" s="8">
        <f>F12/C3</f>
        <v>0</v>
      </c>
      <c r="G32" s="8">
        <f>G12/C3</f>
        <v>0</v>
      </c>
      <c r="H32" s="20">
        <f t="shared" ref="H32:H49" si="17">IF(G32&gt;=E32,G32,IF(G32&lt;E32,IF(G32&lt;$E$32,$E$32,G32),"ERROR"))</f>
        <v>0</v>
      </c>
      <c r="I32" s="20">
        <f>IF(N32="NO",IF(G32-E32&gt;0,G32-E32,0),IF(G32-E32-J32&gt;0,G32-E32-J32,0))</f>
        <v>0</v>
      </c>
      <c r="J32" s="21">
        <v>0</v>
      </c>
      <c r="K32" s="20">
        <f t="shared" ref="K32" si="18">IF(G32-E32&lt;0,G32-E32,0)</f>
        <v>0</v>
      </c>
      <c r="L32" s="20">
        <f>IF(-K32&gt;J32,-J32,K32)</f>
        <v>0</v>
      </c>
      <c r="M32" s="20">
        <f t="shared" ref="M32:M49" si="19">IF(G32-$E$32&lt;0,G32-$E$32,0)</f>
        <v>0</v>
      </c>
      <c r="N32" s="20" t="s">
        <v>6</v>
      </c>
    </row>
    <row r="33" spans="1:14" x14ac:dyDescent="0.25">
      <c r="A33" s="6">
        <f t="shared" si="16"/>
        <v>2004</v>
      </c>
      <c r="B33" s="8">
        <f>B13/D3</f>
        <v>0</v>
      </c>
      <c r="C33" s="8">
        <f>C13/D3</f>
        <v>0</v>
      </c>
      <c r="D33" s="8">
        <f>D13/D3</f>
        <v>0</v>
      </c>
      <c r="E33" s="8">
        <f>E13/D3</f>
        <v>0</v>
      </c>
      <c r="F33" s="8">
        <f>F13/D3</f>
        <v>0</v>
      </c>
      <c r="G33" s="8">
        <f>G13/D3</f>
        <v>0</v>
      </c>
      <c r="H33" s="20">
        <f t="shared" si="17"/>
        <v>0</v>
      </c>
      <c r="I33" s="20">
        <f>IF(N33="NO",IF(G33-H32&gt;0,G33-H32,0),IF(G33-H32-J32&gt;0,G33-H32-J32,0))</f>
        <v>0</v>
      </c>
      <c r="J33" s="20">
        <f>IF(N33="No",J32+I33+L33,G33-H32)</f>
        <v>0</v>
      </c>
      <c r="K33" s="20">
        <f>IF(G33-H32&lt;0,G33-H32,0)</f>
        <v>0</v>
      </c>
      <c r="L33" s="20">
        <f t="shared" ref="L33:L36" si="20">IF(-K33&gt;J32,-J32,K33)</f>
        <v>0</v>
      </c>
      <c r="M33" s="20">
        <f t="shared" si="19"/>
        <v>0</v>
      </c>
      <c r="N33" s="20" t="s">
        <v>6</v>
      </c>
    </row>
    <row r="34" spans="1:14" x14ac:dyDescent="0.25">
      <c r="A34" s="6">
        <f t="shared" si="16"/>
        <v>2005</v>
      </c>
      <c r="B34" s="8">
        <f>B14/E3</f>
        <v>0</v>
      </c>
      <c r="C34" s="8">
        <f>C14/E3</f>
        <v>0</v>
      </c>
      <c r="D34" s="8">
        <f>D14/E3</f>
        <v>0</v>
      </c>
      <c r="E34" s="8">
        <f>E14/E3</f>
        <v>0</v>
      </c>
      <c r="F34" s="8">
        <f>F14/E3</f>
        <v>0</v>
      </c>
      <c r="G34" s="8">
        <f>G14/E3</f>
        <v>0</v>
      </c>
      <c r="H34" s="20">
        <f t="shared" si="17"/>
        <v>0</v>
      </c>
      <c r="I34" s="20">
        <f t="shared" ref="I34:I49" si="21">IF(N34="NO",IF(G34-H33&gt;0,G34-H33,0),IF(G34-H33-J33&gt;0,G34-H33-J33,0))</f>
        <v>0</v>
      </c>
      <c r="J34" s="20">
        <f t="shared" ref="J34:J49" si="22">IF(N34="No",J33+I34+L34,G34-H33)</f>
        <v>0</v>
      </c>
      <c r="K34" s="20">
        <f t="shared" ref="K34:K49" si="23">IF(G34-H33&lt;0,G34-H33,0)</f>
        <v>0</v>
      </c>
      <c r="L34" s="20">
        <f t="shared" si="20"/>
        <v>0</v>
      </c>
      <c r="M34" s="20">
        <f t="shared" si="19"/>
        <v>0</v>
      </c>
      <c r="N34" s="20" t="s">
        <v>6</v>
      </c>
    </row>
    <row r="35" spans="1:14" x14ac:dyDescent="0.25">
      <c r="A35" s="6">
        <f t="shared" si="16"/>
        <v>2006</v>
      </c>
      <c r="B35" s="8">
        <f>B15/F3</f>
        <v>0</v>
      </c>
      <c r="C35" s="8">
        <f>C15/F3</f>
        <v>0</v>
      </c>
      <c r="D35" s="8">
        <f>D15/F3</f>
        <v>0</v>
      </c>
      <c r="E35" s="8">
        <f>E15/F3</f>
        <v>0</v>
      </c>
      <c r="F35" s="8">
        <f>F15/F3</f>
        <v>0</v>
      </c>
      <c r="G35" s="8">
        <f>G15/F3</f>
        <v>0</v>
      </c>
      <c r="H35" s="20">
        <f t="shared" si="17"/>
        <v>0</v>
      </c>
      <c r="I35" s="20">
        <f t="shared" si="21"/>
        <v>0</v>
      </c>
      <c r="J35" s="20">
        <f t="shared" si="22"/>
        <v>0</v>
      </c>
      <c r="K35" s="20">
        <f t="shared" si="23"/>
        <v>0</v>
      </c>
      <c r="L35" s="20">
        <f t="shared" si="20"/>
        <v>0</v>
      </c>
      <c r="M35" s="20">
        <f t="shared" si="19"/>
        <v>0</v>
      </c>
      <c r="N35" s="20" t="s">
        <v>6</v>
      </c>
    </row>
    <row r="36" spans="1:14" x14ac:dyDescent="0.25">
      <c r="A36" s="6">
        <f t="shared" si="16"/>
        <v>2007</v>
      </c>
      <c r="B36" s="8">
        <f>B16/G3</f>
        <v>0</v>
      </c>
      <c r="C36" s="8">
        <f>C16/G3</f>
        <v>0</v>
      </c>
      <c r="D36" s="8">
        <f>D16/G3</f>
        <v>0</v>
      </c>
      <c r="E36" s="8">
        <f>E16/G3</f>
        <v>0</v>
      </c>
      <c r="F36" s="8">
        <f>F16/G3</f>
        <v>0</v>
      </c>
      <c r="G36" s="8">
        <f>G16/G3</f>
        <v>0</v>
      </c>
      <c r="H36" s="20">
        <f t="shared" si="17"/>
        <v>0</v>
      </c>
      <c r="I36" s="20">
        <f t="shared" si="21"/>
        <v>0</v>
      </c>
      <c r="J36" s="20">
        <f t="shared" si="22"/>
        <v>0</v>
      </c>
      <c r="K36" s="20">
        <f t="shared" si="23"/>
        <v>0</v>
      </c>
      <c r="L36" s="20">
        <f t="shared" si="20"/>
        <v>0</v>
      </c>
      <c r="M36" s="20">
        <f t="shared" si="19"/>
        <v>0</v>
      </c>
      <c r="N36" s="20" t="s">
        <v>6</v>
      </c>
    </row>
    <row r="37" spans="1:14" x14ac:dyDescent="0.25">
      <c r="A37" s="6">
        <f t="shared" si="16"/>
        <v>2008</v>
      </c>
      <c r="B37" s="8">
        <f>B17/H3</f>
        <v>0</v>
      </c>
      <c r="C37" s="8">
        <f>C17/H3</f>
        <v>0</v>
      </c>
      <c r="D37" s="8">
        <f>D17/H3</f>
        <v>0</v>
      </c>
      <c r="E37" s="8">
        <f>E17/H3</f>
        <v>0</v>
      </c>
      <c r="F37" s="8">
        <f>F17/H3</f>
        <v>0</v>
      </c>
      <c r="G37" s="8">
        <f>G17/H3</f>
        <v>0</v>
      </c>
      <c r="H37" s="20">
        <f t="shared" si="17"/>
        <v>0</v>
      </c>
      <c r="I37" s="20">
        <f t="shared" si="21"/>
        <v>0</v>
      </c>
      <c r="J37" s="20">
        <f t="shared" si="22"/>
        <v>0</v>
      </c>
      <c r="K37" s="20">
        <f t="shared" si="23"/>
        <v>0</v>
      </c>
      <c r="L37" s="20">
        <f>IF(-K37&gt;J36,-J36,K37)</f>
        <v>0</v>
      </c>
      <c r="M37" s="20">
        <f t="shared" si="19"/>
        <v>0</v>
      </c>
      <c r="N37" s="20" t="s">
        <v>6</v>
      </c>
    </row>
    <row r="38" spans="1:14" x14ac:dyDescent="0.25">
      <c r="A38" s="6">
        <f t="shared" si="16"/>
        <v>2009</v>
      </c>
      <c r="B38" s="8">
        <f>B18/I3</f>
        <v>0</v>
      </c>
      <c r="C38" s="8">
        <f>C18/I3</f>
        <v>0</v>
      </c>
      <c r="D38" s="8">
        <f>D18/I3</f>
        <v>0</v>
      </c>
      <c r="E38" s="8">
        <f>E18/I3</f>
        <v>0</v>
      </c>
      <c r="F38" s="8">
        <f>F18/I3</f>
        <v>0</v>
      </c>
      <c r="G38" s="8">
        <f>G18/I3</f>
        <v>0</v>
      </c>
      <c r="H38" s="20">
        <f t="shared" si="17"/>
        <v>0</v>
      </c>
      <c r="I38" s="20">
        <f t="shared" si="21"/>
        <v>0</v>
      </c>
      <c r="J38" s="20">
        <f t="shared" si="22"/>
        <v>0</v>
      </c>
      <c r="K38" s="20">
        <f t="shared" si="23"/>
        <v>0</v>
      </c>
      <c r="L38" s="20">
        <f t="shared" ref="L38:L49" si="24">IF(-K38&gt;J37,-J37,K38)</f>
        <v>0</v>
      </c>
      <c r="M38" s="20">
        <f t="shared" si="19"/>
        <v>0</v>
      </c>
      <c r="N38" s="20" t="s">
        <v>6</v>
      </c>
    </row>
    <row r="39" spans="1:14" x14ac:dyDescent="0.25">
      <c r="A39" s="6">
        <f t="shared" si="16"/>
        <v>2010</v>
      </c>
      <c r="B39" s="8">
        <f>B19/J3</f>
        <v>0</v>
      </c>
      <c r="C39" s="8">
        <f>C19/J3</f>
        <v>0</v>
      </c>
      <c r="D39" s="8">
        <f>D19/J3</f>
        <v>0</v>
      </c>
      <c r="E39" s="8">
        <f>E19/J3</f>
        <v>0</v>
      </c>
      <c r="F39" s="8">
        <f>F19/J3</f>
        <v>0</v>
      </c>
      <c r="G39" s="8">
        <f>G19/J3</f>
        <v>0</v>
      </c>
      <c r="H39" s="20">
        <f t="shared" si="17"/>
        <v>0</v>
      </c>
      <c r="I39" s="20">
        <f t="shared" si="21"/>
        <v>0</v>
      </c>
      <c r="J39" s="20">
        <f t="shared" si="22"/>
        <v>0</v>
      </c>
      <c r="K39" s="20">
        <f t="shared" si="23"/>
        <v>0</v>
      </c>
      <c r="L39" s="20">
        <f t="shared" si="24"/>
        <v>0</v>
      </c>
      <c r="M39" s="20">
        <f t="shared" si="19"/>
        <v>0</v>
      </c>
      <c r="N39" s="20" t="s">
        <v>6</v>
      </c>
    </row>
    <row r="40" spans="1:14" x14ac:dyDescent="0.25">
      <c r="A40" s="6">
        <f t="shared" si="16"/>
        <v>2011</v>
      </c>
      <c r="B40" s="8">
        <f>B20/K3</f>
        <v>0</v>
      </c>
      <c r="C40" s="8">
        <f>C20/K3</f>
        <v>0</v>
      </c>
      <c r="D40" s="8">
        <f>D20/K3</f>
        <v>0</v>
      </c>
      <c r="E40" s="8">
        <f>E20/K3</f>
        <v>0</v>
      </c>
      <c r="F40" s="8">
        <f>F20/K3</f>
        <v>0</v>
      </c>
      <c r="G40" s="8">
        <f>G20/K3</f>
        <v>0</v>
      </c>
      <c r="H40" s="20">
        <f t="shared" si="17"/>
        <v>0</v>
      </c>
      <c r="I40" s="20">
        <f t="shared" si="21"/>
        <v>0</v>
      </c>
      <c r="J40" s="20">
        <f t="shared" si="22"/>
        <v>0</v>
      </c>
      <c r="K40" s="20">
        <f t="shared" si="23"/>
        <v>0</v>
      </c>
      <c r="L40" s="20">
        <f t="shared" si="24"/>
        <v>0</v>
      </c>
      <c r="M40" s="20">
        <f t="shared" si="19"/>
        <v>0</v>
      </c>
      <c r="N40" s="20" t="s">
        <v>6</v>
      </c>
    </row>
    <row r="41" spans="1:14" x14ac:dyDescent="0.25">
      <c r="A41" s="6">
        <f t="shared" ref="A41:A49" si="25">A21</f>
        <v>2012</v>
      </c>
      <c r="B41" s="8">
        <f>B21/L3</f>
        <v>0</v>
      </c>
      <c r="C41" s="8">
        <f>C21/L3</f>
        <v>0</v>
      </c>
      <c r="D41" s="8">
        <f>D21/L3</f>
        <v>0</v>
      </c>
      <c r="E41" s="8">
        <f>E21/L3</f>
        <v>0</v>
      </c>
      <c r="F41" s="8">
        <f>F21/L3</f>
        <v>0</v>
      </c>
      <c r="G41" s="8">
        <f>G21/L3</f>
        <v>0</v>
      </c>
      <c r="H41" s="20">
        <f t="shared" si="17"/>
        <v>0</v>
      </c>
      <c r="I41" s="20">
        <f t="shared" si="21"/>
        <v>0</v>
      </c>
      <c r="J41" s="20">
        <f t="shared" si="22"/>
        <v>0</v>
      </c>
      <c r="K41" s="20">
        <f t="shared" si="23"/>
        <v>0</v>
      </c>
      <c r="L41" s="20">
        <f t="shared" si="24"/>
        <v>0</v>
      </c>
      <c r="M41" s="20">
        <f t="shared" si="19"/>
        <v>0</v>
      </c>
      <c r="N41" s="20" t="s">
        <v>6</v>
      </c>
    </row>
    <row r="42" spans="1:14" x14ac:dyDescent="0.25">
      <c r="A42" s="6">
        <f t="shared" si="25"/>
        <v>2013</v>
      </c>
      <c r="B42" s="8">
        <f>B22/M3</f>
        <v>0</v>
      </c>
      <c r="C42" s="8">
        <f>C22/M3</f>
        <v>0</v>
      </c>
      <c r="D42" s="8">
        <f>D22/M3</f>
        <v>0</v>
      </c>
      <c r="E42" s="8">
        <f>E22/M3</f>
        <v>0</v>
      </c>
      <c r="F42" s="8">
        <f>F22/M3</f>
        <v>0</v>
      </c>
      <c r="G42" s="8">
        <f>G22/M3</f>
        <v>0</v>
      </c>
      <c r="H42" s="20">
        <f t="shared" si="17"/>
        <v>0</v>
      </c>
      <c r="I42" s="20">
        <f t="shared" si="21"/>
        <v>0</v>
      </c>
      <c r="J42" s="20">
        <f t="shared" si="22"/>
        <v>0</v>
      </c>
      <c r="K42" s="20">
        <f t="shared" si="23"/>
        <v>0</v>
      </c>
      <c r="L42" s="20">
        <f t="shared" si="24"/>
        <v>0</v>
      </c>
      <c r="M42" s="20">
        <f t="shared" si="19"/>
        <v>0</v>
      </c>
      <c r="N42" s="20" t="s">
        <v>6</v>
      </c>
    </row>
    <row r="43" spans="1:14" x14ac:dyDescent="0.25">
      <c r="A43" s="6">
        <f t="shared" si="25"/>
        <v>2014</v>
      </c>
      <c r="B43" s="8">
        <f>B23/N3</f>
        <v>0</v>
      </c>
      <c r="C43" s="8">
        <f>C23/N3</f>
        <v>0</v>
      </c>
      <c r="D43" s="8">
        <f>D23/N3</f>
        <v>0</v>
      </c>
      <c r="E43" s="8">
        <f>E23/N3</f>
        <v>0</v>
      </c>
      <c r="F43" s="8">
        <f>F23/N3</f>
        <v>0</v>
      </c>
      <c r="G43" s="8">
        <f>G23/N3</f>
        <v>0</v>
      </c>
      <c r="H43" s="20">
        <f t="shared" si="17"/>
        <v>0</v>
      </c>
      <c r="I43" s="20">
        <f t="shared" si="21"/>
        <v>0</v>
      </c>
      <c r="J43" s="20">
        <f t="shared" si="22"/>
        <v>0</v>
      </c>
      <c r="K43" s="20">
        <f t="shared" si="23"/>
        <v>0</v>
      </c>
      <c r="L43" s="20">
        <f t="shared" si="24"/>
        <v>0</v>
      </c>
      <c r="M43" s="20">
        <f t="shared" si="19"/>
        <v>0</v>
      </c>
      <c r="N43" s="20" t="s">
        <v>6</v>
      </c>
    </row>
    <row r="44" spans="1:14" x14ac:dyDescent="0.25">
      <c r="A44" s="6">
        <f t="shared" si="25"/>
        <v>2015</v>
      </c>
      <c r="B44" s="8">
        <f>B24/C5</f>
        <v>0</v>
      </c>
      <c r="C44" s="8">
        <f>C24/C5</f>
        <v>0</v>
      </c>
      <c r="D44" s="8">
        <f>D24/C5</f>
        <v>0</v>
      </c>
      <c r="E44" s="8">
        <f>E24/C5</f>
        <v>0</v>
      </c>
      <c r="F44" s="8">
        <f>F24/C5</f>
        <v>0</v>
      </c>
      <c r="G44" s="8">
        <f>G24/C5</f>
        <v>0</v>
      </c>
      <c r="H44" s="20">
        <f t="shared" si="17"/>
        <v>0</v>
      </c>
      <c r="I44" s="20">
        <f t="shared" si="21"/>
        <v>0</v>
      </c>
      <c r="J44" s="20">
        <f t="shared" si="22"/>
        <v>0</v>
      </c>
      <c r="K44" s="20">
        <f t="shared" si="23"/>
        <v>0</v>
      </c>
      <c r="L44" s="20">
        <f t="shared" si="24"/>
        <v>0</v>
      </c>
      <c r="M44" s="20">
        <f t="shared" si="19"/>
        <v>0</v>
      </c>
      <c r="N44" s="20" t="s">
        <v>6</v>
      </c>
    </row>
    <row r="45" spans="1:14" x14ac:dyDescent="0.25">
      <c r="A45" s="6">
        <f t="shared" si="25"/>
        <v>2016</v>
      </c>
      <c r="B45" s="8">
        <f>B25/D5</f>
        <v>0</v>
      </c>
      <c r="C45" s="8">
        <f>C25/D5</f>
        <v>0</v>
      </c>
      <c r="D45" s="8">
        <f>D25/D5</f>
        <v>0</v>
      </c>
      <c r="E45" s="8">
        <f>E25/D5</f>
        <v>0</v>
      </c>
      <c r="F45" s="8">
        <f>F25/D5</f>
        <v>0</v>
      </c>
      <c r="G45" s="8">
        <f>G25/D5</f>
        <v>0</v>
      </c>
      <c r="H45" s="20">
        <f t="shared" si="17"/>
        <v>0</v>
      </c>
      <c r="I45" s="20">
        <f t="shared" si="21"/>
        <v>0</v>
      </c>
      <c r="J45" s="20">
        <f t="shared" si="22"/>
        <v>0</v>
      </c>
      <c r="K45" s="20">
        <f t="shared" si="23"/>
        <v>0</v>
      </c>
      <c r="L45" s="20">
        <f t="shared" si="24"/>
        <v>0</v>
      </c>
      <c r="M45" s="20">
        <f t="shared" si="19"/>
        <v>0</v>
      </c>
      <c r="N45" s="20" t="s">
        <v>6</v>
      </c>
    </row>
    <row r="46" spans="1:14" x14ac:dyDescent="0.25">
      <c r="A46" s="6">
        <f t="shared" si="25"/>
        <v>2017</v>
      </c>
      <c r="B46" s="8">
        <f>B26/E5</f>
        <v>0</v>
      </c>
      <c r="C46" s="8">
        <f>C26/E5</f>
        <v>0</v>
      </c>
      <c r="D46" s="8">
        <f>D26/E5</f>
        <v>0</v>
      </c>
      <c r="E46" s="8">
        <f>E26/E5</f>
        <v>0</v>
      </c>
      <c r="F46" s="8">
        <f>F26/E5</f>
        <v>0</v>
      </c>
      <c r="G46" s="8">
        <f>G26/E5</f>
        <v>0</v>
      </c>
      <c r="H46" s="20">
        <f t="shared" si="17"/>
        <v>0</v>
      </c>
      <c r="I46" s="20">
        <f t="shared" si="21"/>
        <v>0</v>
      </c>
      <c r="J46" s="20">
        <f t="shared" si="22"/>
        <v>0</v>
      </c>
      <c r="K46" s="20">
        <f t="shared" si="23"/>
        <v>0</v>
      </c>
      <c r="L46" s="20">
        <f t="shared" si="24"/>
        <v>0</v>
      </c>
      <c r="M46" s="20">
        <f t="shared" si="19"/>
        <v>0</v>
      </c>
      <c r="N46" s="20" t="s">
        <v>6</v>
      </c>
    </row>
    <row r="47" spans="1:14" x14ac:dyDescent="0.25">
      <c r="A47" s="6">
        <f t="shared" si="25"/>
        <v>2018</v>
      </c>
      <c r="B47" s="8">
        <f>B27/F5</f>
        <v>0</v>
      </c>
      <c r="C47" s="8">
        <f>C27/F5</f>
        <v>0</v>
      </c>
      <c r="D47" s="8">
        <f>D27/F5</f>
        <v>0</v>
      </c>
      <c r="E47" s="8">
        <f>E27/F5</f>
        <v>0</v>
      </c>
      <c r="F47" s="8">
        <f>F27/F5</f>
        <v>0</v>
      </c>
      <c r="G47" s="8">
        <f>G27/F5</f>
        <v>0</v>
      </c>
      <c r="H47" s="20">
        <f t="shared" si="17"/>
        <v>0</v>
      </c>
      <c r="I47" s="20">
        <f t="shared" si="21"/>
        <v>0</v>
      </c>
      <c r="J47" s="20">
        <f t="shared" si="22"/>
        <v>0</v>
      </c>
      <c r="K47" s="20">
        <f t="shared" si="23"/>
        <v>0</v>
      </c>
      <c r="L47" s="20">
        <f t="shared" si="24"/>
        <v>0</v>
      </c>
      <c r="M47" s="20">
        <f t="shared" si="19"/>
        <v>0</v>
      </c>
      <c r="N47" s="20" t="s">
        <v>6</v>
      </c>
    </row>
    <row r="48" spans="1:14" x14ac:dyDescent="0.25">
      <c r="A48" s="6">
        <f t="shared" si="25"/>
        <v>2019</v>
      </c>
      <c r="B48" s="8">
        <f>B28/G5</f>
        <v>0</v>
      </c>
      <c r="C48" s="8">
        <f>C28/G5</f>
        <v>0</v>
      </c>
      <c r="D48" s="8">
        <f>D28/G5</f>
        <v>0</v>
      </c>
      <c r="E48" s="8">
        <f>E28/G5</f>
        <v>0</v>
      </c>
      <c r="F48" s="8">
        <f>F28/G5</f>
        <v>0</v>
      </c>
      <c r="G48" s="8">
        <f>G28/G5</f>
        <v>0</v>
      </c>
      <c r="H48" s="20">
        <f t="shared" si="17"/>
        <v>0</v>
      </c>
      <c r="I48" s="20">
        <f t="shared" si="21"/>
        <v>0</v>
      </c>
      <c r="J48" s="20">
        <f t="shared" si="22"/>
        <v>0</v>
      </c>
      <c r="K48" s="20">
        <f t="shared" si="23"/>
        <v>0</v>
      </c>
      <c r="L48" s="20">
        <f t="shared" si="24"/>
        <v>0</v>
      </c>
      <c r="M48" s="20">
        <f t="shared" si="19"/>
        <v>0</v>
      </c>
      <c r="N48" s="20" t="s">
        <v>6</v>
      </c>
    </row>
    <row r="49" spans="1:14" x14ac:dyDescent="0.25">
      <c r="A49" s="6">
        <f t="shared" si="25"/>
        <v>2020</v>
      </c>
      <c r="B49" s="8">
        <f>B29/H5</f>
        <v>0</v>
      </c>
      <c r="C49" s="8">
        <f>C29/H5</f>
        <v>0</v>
      </c>
      <c r="D49" s="8">
        <f>D29/H5</f>
        <v>0</v>
      </c>
      <c r="E49" s="8">
        <f>E29/H5</f>
        <v>0</v>
      </c>
      <c r="F49" s="8">
        <f>F29/H5</f>
        <v>0</v>
      </c>
      <c r="G49" s="8">
        <f>G29/H5</f>
        <v>0</v>
      </c>
      <c r="H49" s="20">
        <f t="shared" si="17"/>
        <v>0</v>
      </c>
      <c r="I49" s="20">
        <f t="shared" si="21"/>
        <v>0</v>
      </c>
      <c r="J49" s="20">
        <f t="shared" si="22"/>
        <v>0</v>
      </c>
      <c r="K49" s="20">
        <f t="shared" si="23"/>
        <v>0</v>
      </c>
      <c r="L49" s="20">
        <f t="shared" si="24"/>
        <v>0</v>
      </c>
      <c r="M49" s="20">
        <f t="shared" si="19"/>
        <v>0</v>
      </c>
      <c r="N49" s="20" t="s">
        <v>6</v>
      </c>
    </row>
  </sheetData>
  <sheetProtection password="CC63" sheet="1" objects="1" scenarios="1"/>
  <mergeCells count="15">
    <mergeCell ref="D1:K1"/>
    <mergeCell ref="B2:B3"/>
    <mergeCell ref="B4:B5"/>
    <mergeCell ref="C6:D6"/>
    <mergeCell ref="F6:G6"/>
    <mergeCell ref="H6:I6"/>
    <mergeCell ref="K6:L6"/>
    <mergeCell ref="J7:J9"/>
    <mergeCell ref="K7:L9"/>
    <mergeCell ref="A7:A9"/>
    <mergeCell ref="B7:B9"/>
    <mergeCell ref="C7:D9"/>
    <mergeCell ref="E7:E9"/>
    <mergeCell ref="F7:G9"/>
    <mergeCell ref="H7:I9"/>
  </mergeCells>
  <pageMargins left="0.4" right="0.4" top="0.4" bottom="0.15" header="0.05" footer="0.05"/>
  <pageSetup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Mutual Fund 1</vt:lpstr>
      <vt:lpstr>Mutual Fund 2</vt:lpstr>
      <vt:lpstr>Mutual Fund 3</vt:lpstr>
      <vt:lpstr>Mutual Fund 4</vt:lpstr>
      <vt:lpstr>Mutual Fund 5</vt:lpstr>
      <vt:lpstr>Mutual Fund 6</vt:lpstr>
      <vt:lpstr>Mutual Fund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2014-07-24T21:37:41Z</dcterms:modified>
</cp:coreProperties>
</file>